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ochoa\Desktop\Proceso RPC NNAJ 2016-2019\Fase 2 Generación y Análisis de la Info\"/>
    </mc:Choice>
  </mc:AlternateContent>
  <bookViews>
    <workbookView xWindow="-120" yWindow="-120" windowWidth="20730" windowHeight="11160" activeTab="3"/>
  </bookViews>
  <sheets>
    <sheet name="Indicadores" sheetId="6" r:id="rId1"/>
    <sheet name="Nivel I Análisis Indicador" sheetId="12" r:id="rId2"/>
    <sheet name="Nivel II Promoción y preven" sheetId="14" r:id="rId3"/>
    <sheet name="Nivel II Salud materna" sheetId="3" r:id="rId4"/>
    <sheet name=" Nivel III Análisis Marco Refer" sheetId="13" r:id="rId5"/>
    <sheet name="ESRI_MAPINFO_SHEET" sheetId="2" state="veryHidden"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14" l="1"/>
</calcChain>
</file>

<file path=xl/comments1.xml><?xml version="1.0" encoding="utf-8"?>
<comments xmlns="http://schemas.openxmlformats.org/spreadsheetml/2006/main">
  <authors>
    <author>Camila Ochoa Sanchez</author>
  </authors>
  <commentList>
    <comment ref="D9" authorId="0" shapeId="0">
      <text>
        <r>
          <rPr>
            <b/>
            <sz val="9"/>
            <color indexed="81"/>
            <rFont val="Tahoma"/>
            <family val="2"/>
          </rPr>
          <t>Camila Ochoa Sanchez:</t>
        </r>
        <r>
          <rPr>
            <sz val="9"/>
            <color indexed="81"/>
            <rFont val="Tahoma"/>
            <family val="2"/>
          </rPr>
          <t xml:space="preserve">
Deben tener en cuenta si las acciones relacionadas previamente fueron implementadas en el área rural y/o urbana. La selección debe estar dierctamente relacionada con la acción no de manera parcial</t>
        </r>
      </text>
    </comment>
    <comment ref="F9" authorId="0" shapeId="0">
      <text>
        <r>
          <rPr>
            <b/>
            <sz val="9"/>
            <color indexed="81"/>
            <rFont val="Tahoma"/>
            <family val="2"/>
          </rPr>
          <t>Camila Ochoa Sanchez:</t>
        </r>
        <r>
          <rPr>
            <sz val="9"/>
            <color indexed="81"/>
            <rFont val="Tahoma"/>
            <family val="2"/>
          </rPr>
          <t xml:space="preserve">
Tenga en cuenta el logro desde cómo le está yendo a los niños con lo que hacemos como departamento.</t>
        </r>
      </text>
    </comment>
    <comment ref="G9" authorId="0" shapeId="0">
      <text>
        <r>
          <rPr>
            <b/>
            <sz val="9"/>
            <color indexed="81"/>
            <rFont val="Tahoma"/>
            <family val="2"/>
          </rPr>
          <t>Camila Ochoa Sanchez:</t>
        </r>
        <r>
          <rPr>
            <sz val="9"/>
            <color indexed="81"/>
            <rFont val="Tahoma"/>
            <family val="2"/>
          </rPr>
          <t xml:space="preserve">
Porfavor escriba toda la información que considera relevante para alguien que no sepa del tema. Escriba municipios beneficiados, a través de año a año, monto, población beneficada. Con el mayor detalle posible del logro anterior. </t>
        </r>
      </text>
    </comment>
    <comment ref="H9" authorId="0" shapeId="0">
      <text>
        <r>
          <rPr>
            <b/>
            <sz val="9"/>
            <color indexed="81"/>
            <rFont val="Tahoma"/>
            <family val="2"/>
          </rPr>
          <t>Camila Ochoa Sanchez:</t>
        </r>
        <r>
          <rPr>
            <sz val="9"/>
            <color indexed="81"/>
            <rFont val="Tahoma"/>
            <family val="2"/>
          </rPr>
          <t xml:space="preserve">
Estos serán lo que nos dará los insumos para realizar nuevos retos para el departamento así que sea explicativo en la dificultad. </t>
        </r>
      </text>
    </comment>
    <comment ref="I9" authorId="0" shapeId="0">
      <text>
        <r>
          <rPr>
            <b/>
            <sz val="9"/>
            <color indexed="81"/>
            <rFont val="Tahoma"/>
            <family val="2"/>
          </rPr>
          <t>Camila Ochoa Sanchez:</t>
        </r>
        <r>
          <rPr>
            <sz val="9"/>
            <color indexed="81"/>
            <rFont val="Tahoma"/>
            <family val="2"/>
          </rPr>
          <t xml:space="preserve">
Cuáles fueron los aliados se logró está actividad con otra entidad y describa como fue la alianza.</t>
        </r>
      </text>
    </comment>
    <comment ref="J9" authorId="0" shapeId="0">
      <text>
        <r>
          <rPr>
            <b/>
            <sz val="9"/>
            <color indexed="81"/>
            <rFont val="Tahoma"/>
            <family val="2"/>
          </rPr>
          <t>Camila Ochoa Sanchez:</t>
        </r>
        <r>
          <rPr>
            <sz val="9"/>
            <color indexed="81"/>
            <rFont val="Tahoma"/>
            <family val="2"/>
          </rPr>
          <t xml:space="preserve">
Revise que si cumplió a cabalidad dicha actividad, este parametro tomelo teniendo en cuenta si la actividad hace parte de una meta del plan de desarrollo o qué esperaba de la actividad en sí misma </t>
        </r>
      </text>
    </comment>
  </commentList>
</comments>
</file>

<file path=xl/comments2.xml><?xml version="1.0" encoding="utf-8"?>
<comments xmlns="http://schemas.openxmlformats.org/spreadsheetml/2006/main">
  <authors>
    <author>Camila Ochoa Sanchez</author>
  </authors>
  <commentList>
    <comment ref="D12" authorId="0" shapeId="0">
      <text>
        <r>
          <rPr>
            <b/>
            <sz val="9"/>
            <color indexed="81"/>
            <rFont val="Tahoma"/>
            <family val="2"/>
          </rPr>
          <t>Camila Ochoa Sanchez:</t>
        </r>
        <r>
          <rPr>
            <sz val="9"/>
            <color indexed="81"/>
            <rFont val="Tahoma"/>
            <family val="2"/>
          </rPr>
          <t xml:space="preserve">
Revisen la normativa por derecho. </t>
        </r>
      </text>
    </comment>
  </commentList>
</comments>
</file>

<file path=xl/sharedStrings.xml><?xml version="1.0" encoding="utf-8"?>
<sst xmlns="http://schemas.openxmlformats.org/spreadsheetml/2006/main" count="541" uniqueCount="378">
  <si>
    <t>Derecho a la salud (Salud infantil, salud materna)</t>
  </si>
  <si>
    <t>Derecho a la salud infantil- Promoción y prevención</t>
  </si>
  <si>
    <t>Área urbana</t>
  </si>
  <si>
    <t>Área rural</t>
  </si>
  <si>
    <t>Acciones de vigilancia y control del bajo peso al nacer</t>
  </si>
  <si>
    <t>Actividades de información y comunicación con las familias, la comunidad y con personal de salud</t>
  </si>
  <si>
    <t>Promoción del acceso a servicios de salud</t>
  </si>
  <si>
    <t>Promoción de estilos de vida saludables dirigidos a las familias (habilidades de los padres para acompañar el crecimiento y desarrollo de los niños y niñas Lavado de manos, programas de educación,  escuela de padres)</t>
  </si>
  <si>
    <t>Promoción de la lactancia materna</t>
  </si>
  <si>
    <t>Promoción de la salud bucodental</t>
  </si>
  <si>
    <t>Capacitación en establecimientos educativos agropecuarios para mejorar las formas de preparación y manipulación de alimentos</t>
  </si>
  <si>
    <t xml:space="preserve">Jornadas de vacunación adicionales a las propuestas por el nivel nacional </t>
  </si>
  <si>
    <t>Jornadas de vacunación población migrante</t>
  </si>
  <si>
    <t>Acciones específicas dirigidas a la población en condiciones de vulnerabilidad (discapacidad, desplazamiento forzado, pobreza extrema)</t>
  </si>
  <si>
    <t xml:space="preserve">Acciones desarrolladas para la prevención y tratamiento de las enfermedades infecciosas y parasitarias, ERA/EDA </t>
  </si>
  <si>
    <t xml:space="preserve">Programas de acceso a servicios esenciales de salud dirigidos a la población no afiliada de niños, niñas y adolescentes de escasos recursos </t>
  </si>
  <si>
    <t>Procesos de intervención en población en riesgo de desnutrición, integradas y articuladas a nivel multisectorial</t>
  </si>
  <si>
    <t>Acciones de coordinación interinstitucional e intersectorial efectivas que contribuyan a elevar los niveles nutricionales de la población del territorio</t>
  </si>
  <si>
    <t>Campañas de desparasitación</t>
  </si>
  <si>
    <t>Desarrollo de estudios sobre nutrición, de conformidad con las características sociales y culturales del territorio</t>
  </si>
  <si>
    <t>Acciones específicas dirigidas a la población migrante</t>
  </si>
  <si>
    <t>Fortalecimiento del proceso de vigilancia epidemiológica</t>
  </si>
  <si>
    <t xml:space="preserve">Dotación de computadores a hospitales y/o centros de salud </t>
  </si>
  <si>
    <t>Implementación y/o fortalecimiento de procesos de inspección, vigilancia y control</t>
  </si>
  <si>
    <t>Aumento de coberturas de afiliación al SGSSS</t>
  </si>
  <si>
    <t>Implementación y/o fortalecimiento de mecanismos de seguimiento y monitoreo de acciones de política pública</t>
  </si>
  <si>
    <t>Seleccione</t>
  </si>
  <si>
    <t>Estrategias para aumentar la cobertura de afiliación al SGSSS de mujeres en edad fértil</t>
  </si>
  <si>
    <t>Programas de acceso a atención integral preconcepcional, prenatal, del parto y puerperio</t>
  </si>
  <si>
    <t>Programas de atención diferencial a la adolescente gestante</t>
  </si>
  <si>
    <t>Fortalecimiento de capacidades personales y profesionales del talento humano encargado de la atención de la mujer gestante</t>
  </si>
  <si>
    <t>Actividades de información y comunicación sobre la importancia de la salud materna</t>
  </si>
  <si>
    <t>Promoción de servicios en las instituciones que brindan servicios de salud sexual y reproductiva</t>
  </si>
  <si>
    <t>Procesos de identificación de manera precoz a las gestantes con factores de riesgo biopsicosociales, enfermedades asociadas y propias del embarazo</t>
  </si>
  <si>
    <t>Fortalecimiento de la red de prestación de servicios adecuada y de calidad a las gestantes durante el embarazo, parto y puerperio (incluida la adecuación de servicios deficientes)</t>
  </si>
  <si>
    <t>Procesos de seguimiento a todas las gestantes hasta la atención del parto y el puerperio</t>
  </si>
  <si>
    <t>Programa de visitas domiciliarias</t>
  </si>
  <si>
    <t>Creación o fortalecimiento de un sistema de información en mortalidad materna, confiable, oportuno y que permita el monitoreo de esta situación</t>
  </si>
  <si>
    <t>Proceso de capacitación a parteras, matronas o comadronas</t>
  </si>
  <si>
    <t xml:space="preserve">Mecanismos de seguimiento y monitoreo a la atención de la gestante y el recién nacido </t>
  </si>
  <si>
    <t>Salud materna (Sin indicadores asociados)</t>
  </si>
  <si>
    <r>
      <t xml:space="preserve">Procesos de seguimiento a todas las gestantes pertenecientes a la </t>
    </r>
    <r>
      <rPr>
        <u/>
        <sz val="10"/>
        <color theme="1"/>
        <rFont val="Arial"/>
        <family val="2"/>
      </rPr>
      <t>población migrante</t>
    </r>
    <r>
      <rPr>
        <sz val="10"/>
        <color theme="1"/>
        <rFont val="Arial"/>
        <family val="2"/>
      </rPr>
      <t xml:space="preserve"> hasta la atención del, parto y puerperio, </t>
    </r>
  </si>
  <si>
    <r>
      <t xml:space="preserve">Acciones que incentiven y/o faciliten la asistencia de las </t>
    </r>
    <r>
      <rPr>
        <u/>
        <sz val="10"/>
        <color theme="1"/>
        <rFont val="Arial"/>
        <family val="2"/>
      </rPr>
      <t>mujeres del área rural</t>
    </r>
    <r>
      <rPr>
        <sz val="10"/>
        <color theme="1"/>
        <rFont val="Arial"/>
        <family val="2"/>
      </rPr>
      <t xml:space="preserve"> a  controles prenatales</t>
    </r>
  </si>
  <si>
    <t>Campo de texto</t>
  </si>
  <si>
    <t>SI/NO</t>
  </si>
  <si>
    <t>a. ¿Este derecho fue incluido en el plan de desarrollo?</t>
  </si>
  <si>
    <t>SI / NO</t>
  </si>
  <si>
    <t>Diagnóstico</t>
  </si>
  <si>
    <t>Programático</t>
  </si>
  <si>
    <t>Financiero</t>
  </si>
  <si>
    <t xml:space="preserve">Plan nacional de desarrollo </t>
  </si>
  <si>
    <t>Plan de desarrollo departamental</t>
  </si>
  <si>
    <t>Política. ¿Cuál?</t>
  </si>
  <si>
    <t xml:space="preserve">Conpes. ¿Cuál? </t>
  </si>
  <si>
    <t>Ley  ¿Cuál?</t>
  </si>
  <si>
    <t>Decreto ¿Cuál?</t>
  </si>
  <si>
    <t>(Puede indicar metas por cada temática asociada al derecho)</t>
  </si>
  <si>
    <t>e. Indique si su administración cumplió con la meta prevista</t>
  </si>
  <si>
    <t>f. Si es DEPARTAMENTO indique la cobertura de estas acciones en número de municipios</t>
  </si>
  <si>
    <t>Área Urbana</t>
  </si>
  <si>
    <t>Seleccionar</t>
  </si>
  <si>
    <t>Cambio de prioridades en el plan de desarrollo</t>
  </si>
  <si>
    <t>Falta de articulación con las demás entidades</t>
  </si>
  <si>
    <t>Poca receptividad en la población destinataria</t>
  </si>
  <si>
    <t>Falta de personal para ejecutarla</t>
  </si>
  <si>
    <t>Situación de conflicto armado</t>
  </si>
  <si>
    <t>Situación población migrante</t>
  </si>
  <si>
    <t>Falta de asistencia técnica del nivel central</t>
  </si>
  <si>
    <t>Persistencia de prácticas socio-culturales, mitos, creencias y prejuicios </t>
  </si>
  <si>
    <t>Debilidad en la articulación de las entidades encargadas </t>
  </si>
  <si>
    <t>No coinciden las soluciones con el problema</t>
  </si>
  <si>
    <t>Sobredimensión de la población flotante</t>
  </si>
  <si>
    <t>Otras ¿Cuáles?</t>
  </si>
  <si>
    <t>j. Señale (x) las recomendaciones que como gobierno local o departamental, le deja a la próxima administración para mejorar la garantía del derecho analizado.</t>
  </si>
  <si>
    <t>Continuar con los programas iniciados en la presente administración</t>
  </si>
  <si>
    <t>Incrementar las coberturas</t>
  </si>
  <si>
    <t>Incrementar el presupuesto</t>
  </si>
  <si>
    <t>Fortalecer la infraestructura</t>
  </si>
  <si>
    <t>Identificar a la población rural</t>
  </si>
  <si>
    <t>Aumentar campañas de sensibilización</t>
  </si>
  <si>
    <t>Formular programas complementarios</t>
  </si>
  <si>
    <t>Fortalecer sistemas de seguimiento y monitoreo</t>
  </si>
  <si>
    <t>Focalizar situaciones específicas</t>
  </si>
  <si>
    <t>Fortalecer la articulación interinstitucional</t>
  </si>
  <si>
    <t>Campo texto</t>
  </si>
  <si>
    <t>No. Indicador anterior (2015)</t>
  </si>
  <si>
    <t xml:space="preserve"> No. del Indicador</t>
  </si>
  <si>
    <t>Nombre del Indicador</t>
  </si>
  <si>
    <t>Numerador</t>
  </si>
  <si>
    <t>Denominador</t>
  </si>
  <si>
    <t>Unidad de medida</t>
  </si>
  <si>
    <t>Fuente</t>
  </si>
  <si>
    <t>Categoría de Derechos</t>
  </si>
  <si>
    <t>Realización asociada *</t>
  </si>
  <si>
    <t>Porcentaje de nacidos vivos con 4 o más controles prenatales</t>
  </si>
  <si>
    <t>Número de nacidos vivos que recibieron 4 o más controles prenatales</t>
  </si>
  <si>
    <t>Número  total de nacidos vivos</t>
  </si>
  <si>
    <t>*100</t>
  </si>
  <si>
    <t>Ministerio de Salud y Protección Social</t>
  </si>
  <si>
    <t>Derechos 
a la Existencia</t>
  </si>
  <si>
    <t>Vive y disfruta del nivel más alto posible de salud.</t>
  </si>
  <si>
    <t>37a</t>
  </si>
  <si>
    <t>Número de niños y niñas de 0 a 5 años  afiliados al SGSSS</t>
  </si>
  <si>
    <t>N.A.</t>
  </si>
  <si>
    <t>Nùmero</t>
  </si>
  <si>
    <t>Realiza prácticas de autoprotección y autocuidado, y disfruta de entornos protectores y protegidos, frente a situaciones de riesgo o vulneración</t>
  </si>
  <si>
    <t>37b</t>
  </si>
  <si>
    <t>Número de niños y niñas de 6 a 11 años  afiliados al SGSSS</t>
  </si>
  <si>
    <t>Cuenta con las condiciones necesarias para gozar de buena salud</t>
  </si>
  <si>
    <t>37c</t>
  </si>
  <si>
    <t>Número de adolescentes  (12 a 17 años) afiliados al SGSSS</t>
  </si>
  <si>
    <t>Número de adolescentes (12 a 17 años) afiliados al SGSSS</t>
  </si>
  <si>
    <t>Porcentaje de jóvenes (18 - 28 años) afiliados al SGSSS</t>
  </si>
  <si>
    <t>Número de jóvenes (18 a 28 años) afiliados al SGSSS</t>
  </si>
  <si>
    <t>Poblacón total de jóvenes (18 a 28 años)</t>
  </si>
  <si>
    <t>Derechos económicos, sociales y culturales</t>
  </si>
  <si>
    <t>Derecho</t>
  </si>
  <si>
    <t>Momento del curso de vida</t>
  </si>
  <si>
    <t>Derecho 
a la salud</t>
  </si>
  <si>
    <t>Primera Infancia</t>
  </si>
  <si>
    <t>Infancia</t>
  </si>
  <si>
    <t>Adolescencia</t>
  </si>
  <si>
    <t>Juventud</t>
  </si>
  <si>
    <t>BATERÍA DE INDICADORES PARA EL TERCER PROCESO DE RENDICIÓN PÚBLICA DE CUENTAS TERRITORIAL 2016-2018</t>
  </si>
  <si>
    <t>(Mesa Técnica Nacional de la Estrategia HECHOS y DERECHOS - 2018)</t>
  </si>
  <si>
    <t>¿Qué se logró?</t>
  </si>
  <si>
    <t xml:space="preserve">¿Cómo lo logró? </t>
  </si>
  <si>
    <t>¿Cuáles fueron las principales dificultades?</t>
  </si>
  <si>
    <t>¿Qué aliados contribuyeron a estas acciones?</t>
  </si>
  <si>
    <t>¿Cumplió con las metas propuestas?</t>
  </si>
  <si>
    <r>
      <t xml:space="preserve">¿Otras? ¿Cuáles?: </t>
    </r>
    <r>
      <rPr>
        <sz val="10"/>
        <color rgb="FFFF0000"/>
        <rFont val="Arial"/>
        <family val="2"/>
      </rPr>
      <t>campo de texto</t>
    </r>
  </si>
  <si>
    <t>Fórmula:</t>
  </si>
  <si>
    <t>PARTE I. ANÁLISIS CUANTITATIVO</t>
  </si>
  <si>
    <t>Inserte la tabla o tablas de datos utilizados para calcular el indicador.</t>
  </si>
  <si>
    <t>Variables</t>
  </si>
  <si>
    <t>Unidades</t>
  </si>
  <si>
    <t>Inserte la tabla del indicador con los datos de los departamentos comparados</t>
  </si>
  <si>
    <t>Departamento</t>
  </si>
  <si>
    <t xml:space="preserve">Antioquía </t>
  </si>
  <si>
    <t>Boyacá</t>
  </si>
  <si>
    <t>Valle</t>
  </si>
  <si>
    <t>Colombia</t>
  </si>
  <si>
    <t xml:space="preserve">Identifique las metas asociadas dentro del plan de desarrollo relacionadas con el indicador.  </t>
  </si>
  <si>
    <t xml:space="preserve">Definición del indicador/ descripción comportamiento del indicador </t>
  </si>
  <si>
    <t>d. Si para garantizar este derecho en su plan de desarrollo se fijó alguna meta, descríbala.</t>
  </si>
  <si>
    <t>¿Cuál fue la meta prevista? Haga una descripción</t>
  </si>
  <si>
    <t>¿Cuántos municipios?</t>
  </si>
  <si>
    <t>¿Cuáles municipios?</t>
  </si>
  <si>
    <t>g. Si es MUNICIPIO indique la cobertura identificando cada municipio según corresponda: área urbana o área rural.</t>
  </si>
  <si>
    <t>i. Señale (x) y complete según corresponda, las dificultades que impidieron el desarrollo de las acciones previstas y/o el cumplimiento de las metas establecidas.</t>
  </si>
  <si>
    <t xml:space="preserve">¿Otras? ¿Cuáles? </t>
  </si>
  <si>
    <t xml:space="preserve">Inserte gráfica lineal que contenga el histórico del indicador desde el año 2011 al año 2018. Especifique la referencia de la publicación en la fuente nacional. Ej. (ICBF, Informe de niños y adolescentes, 2015) </t>
  </si>
  <si>
    <t xml:space="preserve">Indicador Cundinamarca </t>
  </si>
  <si>
    <t xml:space="preserve">Comparativo del indicador entre Cundinamarca y los indicadores de Bogotá, Antioquía y Boyacá. </t>
  </si>
  <si>
    <t xml:space="preserve">Análisis de comparación entre Departamentos </t>
  </si>
  <si>
    <t xml:space="preserve">GESTIÓN CON RELACIÓN AL INDICADOR </t>
  </si>
  <si>
    <t xml:space="preserve">¿Qué otras acciones se han hecho a nivel departamental respecto al indicador ? (Tenga en cuenta las acciones realizadas así no tengan una meta directamenta asociada. </t>
  </si>
  <si>
    <t>Municipios  que presentan los indicadores más desfavorables</t>
  </si>
  <si>
    <t xml:space="preserve">RENDICIÓN PÚBLICA DE CUENTAS NIÑOS, NIÑAS, ADOLESCENTES Y JÓVENES 
ANÁLISIS DE GARANTÍA DE DERECHOS 
NIVEL II.  ANÁLISIS DE ACCIONES DE POLÍTICA DESARROLLADAS PARA GARANTIZAR DERECHOS, SEGÚN MOMENTOS DEL CURSO DE VIDA, CON ÉNFASIS EN EL AREA URBANA Y RURAL </t>
  </si>
  <si>
    <t>RENDICIÓN PÚBLICA DE CUENTAS NIÑOS, NIÑAS, ADOLESCENTES Y JÓVENES 
ANÁLISIS DE GARANTÍA DE DERECHOS 
NIVEL III. ANÁLISIS DEL MARCO DE REFERENCIA (POR DERECHO)
2016 - 2019</t>
  </si>
  <si>
    <t xml:space="preserve">b. En caso afirmativo, indique en cuál componente (Marque con una x) </t>
  </si>
  <si>
    <t>c. Identifique si el desarrollo de las acciones estratégicas para garantizar este derecho están articuladas con la implementación de: (puede seleccionar más de una alternativa, marque con una X)</t>
  </si>
  <si>
    <t xml:space="preserve">h. Describa los logros específicos sobre la población beneficiada con la intervención. </t>
  </si>
  <si>
    <t>R</t>
  </si>
  <si>
    <t>Derecho a la nutrición</t>
  </si>
  <si>
    <t>Prevalencia de desnutrición crónica o retraso  en talla para la edad en menores de 5 años</t>
  </si>
  <si>
    <t>Prevalencia de desnutrición global o bajo peso para la edad en  menores de 5 años</t>
  </si>
  <si>
    <t>Prevalencia de exceso de peso en niños, niñas y adolescentes</t>
  </si>
  <si>
    <t>Porcentaje de niños con bajo peso al nacer</t>
  </si>
  <si>
    <t>Número de niños menores de 5 años con valoración nutricional con peso inferior del parametro  nutricional (talla/edad)</t>
  </si>
  <si>
    <t xml:space="preserve">Goza de un estado nutricional adecuado </t>
  </si>
  <si>
    <t xml:space="preserve">Total de niños menores de 5 años medidos </t>
  </si>
  <si>
    <t xml:space="preserve">Número de niños, niñas y adolescentes con exceso de peso </t>
  </si>
  <si>
    <t>Total de niños menores de 5 años</t>
  </si>
  <si>
    <t>Número de nacidos vivos con peso menor a 2500 gramos al nacer</t>
  </si>
  <si>
    <t xml:space="preserve">Número total de nacidos vivos </t>
  </si>
  <si>
    <t>Indicador No. 2</t>
  </si>
  <si>
    <t>Porcentaje de nacidos vivos con cuatro o más controles prenatales</t>
  </si>
  <si>
    <t xml:space="preserve">Total de nacidos vivos 
 </t>
  </si>
  <si>
    <r>
      <rPr>
        <b/>
        <sz val="10"/>
        <color theme="1"/>
        <rFont val="Arial"/>
        <family val="2"/>
      </rPr>
      <t>Total de nacidos vivos con cuatro o más controles prenatales</t>
    </r>
    <r>
      <rPr>
        <sz val="10"/>
        <color theme="1"/>
        <rFont val="Arial"/>
        <family val="2"/>
      </rPr>
      <t xml:space="preserve">
</t>
    </r>
  </si>
  <si>
    <t>Número</t>
  </si>
  <si>
    <t>COMPARACION POR DEPARTAMENTOS VS NACION  DE PORCENTAJE DE NACIDOS VIVOS CON CUATRO O MÁS CONTROLES PRENATALES
 (indicador) (2011 – 2016)</t>
  </si>
  <si>
    <t>2017p</t>
  </si>
  <si>
    <t>2018p</t>
  </si>
  <si>
    <t>VENECIA</t>
  </si>
  <si>
    <t>PAIME</t>
  </si>
  <si>
    <t>CACHIPAY</t>
  </si>
  <si>
    <t>x</t>
  </si>
  <si>
    <t xml:space="preserve">Se monitoreó el comportamiento del bajo peso al nacer y se estableció su tendencia como evento trazador del estado nutricional y de salud de los nacidos vivos. La notificación fue semanal e individual de los casos conformados con bajo peso al nacer de acuerdo a los estándares fijados por el subsistema de información para la vigilancia en salud pública. </t>
  </si>
  <si>
    <t>Una de las dificultades que se presentaron fue la ausencia en los registros de la notificación semanal individual obligatoria para las unidades primarias generadoras de datos.</t>
  </si>
  <si>
    <t xml:space="preserve">La principal dificultad  se evidenció en la difusión de la información de las campañas en regiones apartadas, veredas o zonas rurales. </t>
  </si>
  <si>
    <t xml:space="preserve">Empresa social del municipio, radio y televisión comunitaria, prensa local, centros de salud y hospitales. </t>
  </si>
  <si>
    <t xml:space="preserve">Para ampliar la cobertura en los municipios se han realizado jornadas de información, educación y capacitación a las familias y comunidades. Participación de los equipos municipales en las jornadas mencionadas anteriormente. </t>
  </si>
  <si>
    <t xml:space="preserve">Alta rotación del personal de salud y no continuidad de los procesos, tanto a nivel departamental como local. </t>
  </si>
  <si>
    <t>Ministerio de Salud, Secretaria de Salud de Cundinamarca, empresa social del Estado, puestos de Salud u hospitales del departamento.</t>
  </si>
  <si>
    <t>Secretaría de Salud (seguridad alimentaria y nutricional SAD) AIEPI (Atención integral a las enfermedades prevalentes en la infancia)</t>
  </si>
  <si>
    <t xml:space="preserve">No todas las madres que se encontraban en etapa de gestación o lactancia asistieron a los espacios establecidos para incrementar la práctica ya mencionada, esto ocurrió debido a los altos costos de transporte. </t>
  </si>
  <si>
    <t>Ministerio de Salud, Secretaría de Salud (IAMII- Institución amiga de la mujer y la infancia). Personal médico centros de salud u hospitales del territorio.</t>
  </si>
  <si>
    <r>
      <t xml:space="preserve">Desarrollo de piezas comunicativas: juego didáctico y rotafolio </t>
    </r>
    <r>
      <rPr>
        <b/>
        <sz val="11"/>
        <rFont val="Calibri"/>
        <family val="2"/>
        <scheme val="minor"/>
      </rPr>
      <t>"la aventura de la generación más sonriente en Cundinamarca"</t>
    </r>
    <r>
      <rPr>
        <sz val="11"/>
        <rFont val="Calibri"/>
        <family val="2"/>
        <scheme val="minor"/>
      </rPr>
      <t xml:space="preserve"> y </t>
    </r>
    <r>
      <rPr>
        <b/>
        <sz val="11"/>
        <rFont val="Calibri"/>
        <family val="2"/>
        <scheme val="minor"/>
      </rPr>
      <t xml:space="preserve">"Cundinamarca- soy una generación más sonriente". </t>
    </r>
  </si>
  <si>
    <t xml:space="preserve">El desarrollo de las piezas comunicativas no fue tan útil como se pretendía, no todos los niños tuvieron acceso a estas. </t>
  </si>
  <si>
    <t>Ministerio de Salud, Secretaría de Salud de Cundinamarca (PAI- programa ampliado de inmunizaciones) (IEC- Información, educación y comunicación)</t>
  </si>
  <si>
    <t>Secretaría de Salud (dirección de desarrollo de servicios), Servicio Nacional de Aprendizaje SENA, Secretaría de Agricultura (ZODAS- Zonas de desarrollo agroalimentario y social).</t>
  </si>
  <si>
    <t>Se establecieron diferentes puntos de vacunación de la red pública para asistencia de niños y niñas menores de seis años y mujeres gestantes del territorio.</t>
  </si>
  <si>
    <t>Se involucraron cerca de 60 puntos de vacunación diferentes para la aplicación de las vacunas en los menores de 0 a 6 años y mujeres gestantes (gratuita), por lo que la población objeto podía dirigirse a cualquier punto de atención, independientemente de si están afiliados o no al Sistema General de Salud.</t>
  </si>
  <si>
    <t>Horarios de atención en Vacunación de lunes a sábado. Los padres de familia no disponen de tiempo para desplazarse al punto de Vacunación a vacunar a sus hijos/ Alta ruralidad: los padres de familia y/o cuidadores no llevan a sus hijos a vacunar por los costos del transporte de las veredas a los lugares de vacunación.</t>
  </si>
  <si>
    <t>Ministerio de Salud, Secretaría de Salud (IEC- Información, educación y comunicación; PAI- Programa ampliado de inmunizaciones;  AIEPI- Atención integral a las enfermedades prevalentes en la infancia), centros de salud y hospitales.</t>
  </si>
  <si>
    <t>N/A</t>
  </si>
  <si>
    <t>Hubo muy poca difusión de la información sobre las campañas y las asistencias que se iban a realizar, teniendo así baja participación de la población.</t>
  </si>
  <si>
    <t>Ministerio de Salud, Secretaría de Salud (IEC- Información, educación y comunicación), Secretaría de Gobierno (Dirección de atención Integral a Víctimas), centros de salud y hospitales del territorio.</t>
  </si>
  <si>
    <t>Refuerzo de las medidas de higiene y prevención de las infecciones: saneamiento, lavado de manos, preservación de la inocuidad de los alimentos y el agua, vacunación.</t>
  </si>
  <si>
    <t>Ministerio de Salud, Secretaría de Salud (PAI- Programa ampliado de inmunizaciones; AIEPI- Atención Integral a las enfermedades prevalentes en la infancia); centros de salud y hospitales del territorio.</t>
  </si>
  <si>
    <t>Falta de compromiso a nivel gerencial y administrativo frente a las responsabilidades  adquiridas en las asistencias técnicas.</t>
  </si>
  <si>
    <t>Este proceso se llevó a cabo por medio del proceso de la estandarización de la focalización de beneficiarios, caracterización del riesgo de transmisión, esquemas de tratamiento, instrumentos para la recolección de la información. Además, se creó una plataforma de entrega de servicios de salud y de programas sociales en los cuales se integraron campañas de desparasitación que beneficien a segmentos de la población en riesgo de transmisión.</t>
  </si>
  <si>
    <t>Secretaría de Salud de Cundinamarca, Empresas Administradoras de Planes de Beneficios (EAPB), Instituciones Prestadoras de Servicios de Salud (IPS) y actores de Sistema General de Seguridad Social en Salud (SGSSS).</t>
  </si>
  <si>
    <t>Materialización de los objetivos de la política pública "Sembrando Vida", teniendo resultados a nivel estadístico y operacional, logrando que el departamento de Cundinamarca produzca más de cinco millones de toneladas anuales de alimentos, gracias al desarrollo del sector agropecuario, alimentos que son destinados a diferentes zonas del país.</t>
  </si>
  <si>
    <t>Falta de insumos y elementos adecuados para la consulta de estudios de nutrición. No se desarrollan todas las atenciones establecidas en la ruta de promoción y mantenimiento de la salud para llevar un hilo conductor e impulsar un posible estudio.</t>
  </si>
  <si>
    <t>Secretaría de Salud de Cundinamarca, Secretaría de Agricultura de Cundinamarca, Corpoagrorredes Colombia.</t>
  </si>
  <si>
    <t>Realización de Comité de Vigilancia Epidemiológica Departamental (COVE).</t>
  </si>
  <si>
    <t>Secretaría de Salud de Cundinamarca- Subdirección de Vigilancia en Salud Pública.</t>
  </si>
  <si>
    <t>Verificación, asesoría y asistencia técnica del cumplimiento normativa en aspectos relacionados con condiciones sanitarias en establecimientos de interés en salud pública: infraestructura, agua y saneamiento básico, control de calidad, procesos y procedimientos, cualificación del talento humano y monitoreo de efectos en salud.</t>
  </si>
  <si>
    <t>Ministerio de Salud, Secretaría de Salud de Cundinamarca (Dirección de inspección, vigilancia y control); centros de salud y hospitales del territorio.</t>
  </si>
  <si>
    <t>En primer lugar, se creó una base de indicadores a partir del diagnóstico de la política pública. En segundo lugar, se diseñó el resultado y metas del producto de la política pública. Por último, se dio paso a la elaboración cuadro de mando</t>
  </si>
  <si>
    <t>Ministerio de Salud, Secretaria de Salud de Cundinamarca, empresa social del Estado</t>
  </si>
  <si>
    <t>Hospitales, Centros de salud, entre otras</t>
  </si>
  <si>
    <t>SI</t>
  </si>
  <si>
    <t xml:space="preserve"> La falta de focalización de los servicios hacia la población adolescente que efectivamente requiere atención diferencial  </t>
  </si>
  <si>
    <t>X</t>
  </si>
  <si>
    <t>El acceso por parte de los profesionales a zonas apartadas, de alto riesgo o con presencia de conflicto armado</t>
  </si>
  <si>
    <t>116 Municipios</t>
  </si>
  <si>
    <t>*La identificación temprana de gestantes con embarazo de alto riesgo                                                                      *Mayor sensibilización a las madres gestantes de la importancia de la atención integral durante el embarazo</t>
  </si>
  <si>
    <r>
      <rPr>
        <b/>
        <sz val="10"/>
        <rFont val="Arial"/>
        <family val="2"/>
      </rPr>
      <t xml:space="preserve">Meta 2018 - </t>
    </r>
    <r>
      <rPr>
        <sz val="10"/>
        <rFont val="Arial"/>
        <family val="2"/>
      </rPr>
      <t xml:space="preserve">Cofinanciar en los 116 municipios del Departamento el régimen subsidiado, realizando el seguimiento y la asistencia técnica para gestionar el aseguramiento en el Departamento                                                            </t>
    </r>
    <r>
      <rPr>
        <b/>
        <sz val="10"/>
        <rFont val="Arial"/>
        <family val="2"/>
      </rPr>
      <t>Meta 209 -</t>
    </r>
    <r>
      <rPr>
        <sz val="10"/>
        <rFont val="Arial"/>
        <family val="2"/>
      </rPr>
      <t xml:space="preserve"> Cubrir al 100% la provisión de los servicios de salud de la  población a cargo del departamento                                                         </t>
    </r>
    <r>
      <rPr>
        <b/>
        <sz val="10"/>
        <rFont val="Arial"/>
        <family val="2"/>
      </rPr>
      <t>Meta 223 -</t>
    </r>
    <r>
      <rPr>
        <sz val="10"/>
        <rFont val="Arial"/>
        <family val="2"/>
      </rPr>
      <t xml:space="preserve"> Implementar en las 15 cabeceras provinciales la ruta de atención integral para la maternidad segura, saludable y feliz   </t>
    </r>
    <r>
      <rPr>
        <sz val="10"/>
        <color rgb="FFFF0000"/>
        <rFont val="Arial"/>
        <family val="2"/>
      </rPr>
      <t xml:space="preserve">           </t>
    </r>
    <r>
      <rPr>
        <b/>
        <sz val="10"/>
        <color rgb="FFFF0000"/>
        <rFont val="Arial"/>
        <family val="2"/>
      </rPr>
      <t xml:space="preserve">                                                      </t>
    </r>
  </si>
  <si>
    <t>El incremento en el número de afiliaciones al SGSSS se logró por medio de la implementación de diferentes programas de  socialización a la comunidad en los 116 municipios. Estos tenían como base demostrar la importancia del acceso a programas de ginecología, nutrición, sicologia,  controles prenatales, entre otros.</t>
  </si>
  <si>
    <t>Falta de campañas para la difusión de la información con respecto a la importancia y los beneficios que contrae pertenecer al SGSSS, ya que una proporción importante de las mujeres en edad fertil no contaban con dichos conocimientos.</t>
  </si>
  <si>
    <t xml:space="preserve"> Las diferentes E.P.S, I.P.S y Entidades territoriales, Ministerio de Salud, Secretaría de Salud, centros de atención y hospitales del territorio.</t>
  </si>
  <si>
    <t>Secretaría de Salud de Cundinamarca, Hospitales, Centros de salud, entre otras.</t>
  </si>
  <si>
    <r>
      <t xml:space="preserve">Meta 223 - </t>
    </r>
    <r>
      <rPr>
        <sz val="10"/>
        <rFont val="Arial"/>
        <family val="2"/>
      </rPr>
      <t>Se cumplió con la meta, ya que se llevó a cabo la implementación del programa "Ruta de la maternidad" para las 15 provincias y 116 municipios del Departamento, configurándose como uno de los programas insignia en el cuatrenio.</t>
    </r>
  </si>
  <si>
    <t>Fortalecimiento de los conocimientos, habilidades y aptitudes de los profesionales especializados en salud materna</t>
  </si>
  <si>
    <t>Esto se logró a través de diferentes jornadas de capacitación a profesionales y personal encargado de la atención a gestantes, obteniendo como resultado evidente una mejora en la calidad de la atención en la etapa preconcepcional.</t>
  </si>
  <si>
    <t>Hubo poca participación por parte de los profesionales especializados en salud materna en las jornadas de capacitación, debido a las diferentes dificultades de acceso en zonas apartadas.</t>
  </si>
  <si>
    <t>Esto se logró por medio de estrategias de comunicación y difusión de la información con respecto a los espacios creados para el beneficio de las mujeres gestantes. Algunas de las herramientas utilizadas fueron: radio y televisión comunitarios, entrega de cartillas de concientizacion dirigidas a mujeres en edad fertil, entre otras.</t>
  </si>
  <si>
    <t xml:space="preserve">Secretaría de Salud, radio y televisión comunitaria, prensa local, centros de salud y hospitales. </t>
  </si>
  <si>
    <t>Las jornadas de vacunación fueron implementadas por medio del Programa Ampliado de Inmunizaciones (PIC).</t>
  </si>
  <si>
    <t>Apertura de rutas de atención especializada para adolescentes gestantes</t>
  </si>
  <si>
    <t>Mayor cobertura en cada uno de los servicios requeridos por adolescentes gestantes para el normal desarrollo de su embarazo.</t>
  </si>
  <si>
    <t>Ministerio de Salud, Secretaría de Salud de Cundinamarca,Profesionales de la salud, E.P.S e I.P.S, centros de atención y hospitales de la región.</t>
  </si>
  <si>
    <t xml:space="preserve">Se realizó por medio de la notificación semanal de los casos de mujeres gestantes con factores de riesgo biopsicosicosociales, enfermedades asociadas y propias del embarazoco por el subsistema de información para la vigilancia en salud pública. </t>
  </si>
  <si>
    <t>Ministerio de Salud, Secretaría de Salud de Cundinamarca,  grupo interdisciplinar de gestantes del Municipio, Comisaría de familia, centros de salud y hospitales del territorio.</t>
  </si>
  <si>
    <t>Se incorporó una cantidad importante de profesionales de la Salud especializados en ginecología y obstreticia en regiones apartadas .</t>
  </si>
  <si>
    <t>Policia Nacional, Instituciones prestadoras de Servicios, Profesionales especializados, Secretaría de Salud de Cundinamarca.</t>
  </si>
  <si>
    <t>La no vinculación a ningúna entidad prestadora de salud ni a fondos de seguridad y garantía.</t>
  </si>
  <si>
    <t>Se logró mediante trabajo de campo por parte del grupo interdisciplinar de las distintas instituciones de servicio de salud.</t>
  </si>
  <si>
    <t>Ministerio de Salud, Secretaría de Salud, centros de atención y hospitales del territorio.</t>
  </si>
  <si>
    <t>Por medio del monitoreo constante a las diferentes I.P.S de los 116 municipios del Departamento con el fin de contar con la información oportuna para generar estadísticas veraces y fehacientes.</t>
  </si>
  <si>
    <t xml:space="preserve">Poca cooperación por parte de las instituciones prestadoras de servicios de salud. Alta rotación del personal de salud y no continuidad de los procesos, tanto a nivel departamental como local. </t>
  </si>
  <si>
    <t>Ministerio de Salud, Secretaría de Salud, hospitales, Centros de salud, entre otras</t>
  </si>
  <si>
    <t>Por medio de diferentes estrategias (piezas comunicativas, campañas, espacios de diálogo) se promovió la importancia de la asistencia de las mujeres del área rural a controles prenatales, difundiendo información pertinente para facilitarles el acceso a los ruta de servicios propuesta.</t>
  </si>
  <si>
    <t>Alcaldias Municipales, I.P.S, Secretaría de Salud de Cundinamarca, hospitales y/o otros centros de atención.</t>
  </si>
  <si>
    <t>Se hizo énfasis en la importancia de la asistencia continua a controles prenatales, no obstante, fueron pocas las mujeres en étapa de gestación que asistieron como se solicitó a los mismos.</t>
  </si>
  <si>
    <t>Esto se logró por medio de la plataforma de información del Ministerio de Salud, donde los profesionales de la salud registran todo ingreso y control que se hace a las madres gestantes y a los recién nacidos.</t>
  </si>
  <si>
    <t>Desvinculación  de los procesos prenatales y de parto a causa del flujo migratorio y debido a procesos llevados a cabo fuera de un centro de salud.</t>
  </si>
  <si>
    <t>Se cumplió con la meta propuesta, debido a que hubo un fortalecimiento  en acciones de control regular, participación social para la prevención y promoción de entornos saludables, procesos de empoderamiento comunitario con comunicación, educación y movilización social.</t>
  </si>
  <si>
    <t>Implementación de acciones básicas que deben realizarse desde la primera infancia para mantener y lograr las mejores condiciones posibles de salud bucal. Incrementar la higiene buscar y el uso de elementos de higiene adecuados.</t>
  </si>
  <si>
    <t>No hubo una campaña informativa precedente a realizar la jornada, por ello no hubo una participación completa en la misma.</t>
  </si>
  <si>
    <t>Se cumplió la meta a largo plazo, ya que de la mano de otros programas se logró mejorar las condiciones nutricionales de la población rural con el fomento de la producción limpia, sostenible y disponibilidad de alimentos suficientes y permanentes de 5.000 familias y el montaje de 16 granjas auto sostenibles.</t>
  </si>
  <si>
    <t>Implementación del Programa de atención de salud integral a víctimas del conflicto armado, discapacidad o pobreza extrema. Canalización a los servicios sociales y de salud, articulando de manera temporal acciones de capacitación temprana, tratamiento y seguimiento de enfermedades que prevalezcan en esta parte de la población.</t>
  </si>
  <si>
    <t>Pobre seguimiento a los menores identificados con riesgo, en la mayoría de los casos se llega hasta la canalización. A pesar de la mejoría y la identificación de riesgos debe realizarse con mayor rigurosidad en pro de mejorar la calidad de la información y garantizar la atención integral.</t>
  </si>
  <si>
    <t>El departamento cofinanció el ciento por ciento del valor del aseguramiento al régimen subsidiado en los 116 municipios cundinamarqueses.</t>
  </si>
  <si>
    <t>Ministerio de Salud, Secretaría de Salud de Cundinamarca, Secretaría General, centros de salud y hospitales del territorio.</t>
  </si>
  <si>
    <t>Se realizaron refuerzos nutricionales diferenciados de acuerdo a su estado, su vinculación  a la seguridad alimentaria y nutricional y prioritaria para las niñas y los niños en condición de desnutrición o dificultad de acceso al alimento.</t>
  </si>
  <si>
    <t>Ministerio de Salud, Secretaría de Salud de Cundinamarca, centros de salud y hospitales del territorio.</t>
  </si>
  <si>
    <t>Disminuyó 0.96  puntos la desnutrición global (bajo peso) y 1.37 puntos la desnutrición crónica (baja talla).</t>
  </si>
  <si>
    <t>Se realizaron procesos de modernización de la infraestructura con énfasis en las IPS de baja complejidad, TIC y biotecnología para el abordaje integral de la población de los territorios, en el marco de un modelo de gestión para elevar los niveles nutricionales de la población.</t>
  </si>
  <si>
    <t>Ministerio de Salud, Secretaría de Salud de Cundinamarca, EPS subsidiadas y contributivas, familias del territorio, IDECUT, Secretaría de Educación, Secretaría de Desarrollo Social.</t>
  </si>
  <si>
    <t>Barreras de acceso a los servicios de salud (geográficas, administrativas, y de niveles de complejidad de atención)</t>
  </si>
  <si>
    <t xml:space="preserve">Durante el comité se socializaron los comportamientos en la notificación de enfermedades crónicas, como el cáncer de cuello uterino y el cáncer de mama, además de las enfermedades huérfanas o raras. </t>
  </si>
  <si>
    <t>El Comité realizado tuvo  poco alcance dentro de las Secretarías, debió contar con un proceso de información adicional para generar mayor impacto.</t>
  </si>
  <si>
    <t>Uso de la información RIPS para forjar una idea de la tendencia en el uso de los servicios y para confrontar la misma con la registrada para la afiliación. Para reducir un poco el impacto del sub- registro en la base se construyó una media móvil limitada a un periodo de dos años, que es lo que permite la disponibilidad de información.</t>
  </si>
  <si>
    <t>Ministerio de Salud, Secretaría de Salud de Cundinamarca (Dirección de inspección, vigilancia y control)</t>
  </si>
  <si>
    <t>Recolección o consecución de la información de líneas base de los indicadores</t>
  </si>
  <si>
    <t>Meta 263- No se ha logrado notificar el 100% de las situaciones de embarazo en menores de 15 años</t>
  </si>
  <si>
    <t>A través de la meta 223 se fortaleció la prestación de servicios adecuada y de calidad a las madres gestantes</t>
  </si>
  <si>
    <t>Debido a la ruta de atención integral para la maternidad se logró alcanzar una mayor cobertura a mujeres del area rural</t>
  </si>
  <si>
    <t>2018*</t>
  </si>
  <si>
    <t>RENDICIÓN PÚBLICA DE CUENTAS NIÑOS, NIÑAS, ADOLESCENTES Y JÓVENES 2016-2019
ANÁLISIS DE GARANTÍA DE DERECHOS 
NIVEL I. ANÁLISIS DE SITUACIÓN DE DERECHOS (POR INDICADOR)</t>
  </si>
  <si>
    <t>Cundinamarca*</t>
  </si>
  <si>
    <t>* Con corte a junio de 2018</t>
  </si>
  <si>
    <r>
      <t xml:space="preserve">Indicador Nacional  </t>
    </r>
    <r>
      <rPr>
        <sz val="7"/>
        <rFont val="Arial"/>
        <family val="2"/>
      </rPr>
      <t>(</t>
    </r>
    <r>
      <rPr>
        <b/>
        <sz val="7"/>
        <rFont val="Arial"/>
        <family val="2"/>
      </rPr>
      <t>Fuente</t>
    </r>
    <r>
      <rPr>
        <sz val="7"/>
        <rFont val="Arial"/>
        <family val="2"/>
      </rPr>
      <t>: DANE - consultada en la plataforma SUIN del ICBF)</t>
    </r>
  </si>
  <si>
    <r>
      <rPr>
        <b/>
        <sz val="10"/>
        <color theme="1"/>
        <rFont val="Arial"/>
        <family val="2"/>
      </rPr>
      <t>Nota:</t>
    </r>
    <r>
      <rPr>
        <sz val="9"/>
        <color theme="1"/>
        <rFont val="Arial"/>
        <family val="2"/>
      </rPr>
      <t xml:space="preserve"> La fuente asociada al indicador de 4 o más controles prenatales de Cundinamarca corresponde con la fuente Sivigila Cundinamarca del Minsalud 2014-2018*. Por su parte, la fuente consultada para los demás departamentos y el total país es del Departamento Administrativo Nacional de Estadística - DANE, consultada en la plataforma SUIN del ICBF. Sivigila es de consulta departamental y por tanto la comparación se realiza con información de bases nacionales consolidadas.</t>
    </r>
  </si>
  <si>
    <t>ANAPOIMA</t>
  </si>
  <si>
    <t>TENA</t>
  </si>
  <si>
    <t>GACHALÁ</t>
  </si>
  <si>
    <t>QUIPILE</t>
  </si>
  <si>
    <t>SAN ANTONIO DEL TEQUENDAMA</t>
  </si>
  <si>
    <t>SAN CAYETANO</t>
  </si>
  <si>
    <t>LA MESA</t>
  </si>
  <si>
    <t xml:space="preserve">Ennumere los 10 municipios con el dato respectivo teniendo en cuenta el último año reportado con información completa. 
</t>
  </si>
  <si>
    <r>
      <t xml:space="preserve">Nombre del Derecho: </t>
    </r>
    <r>
      <rPr>
        <b/>
        <sz val="12"/>
        <color theme="1"/>
        <rFont val="Calibri"/>
        <family val="2"/>
        <scheme val="minor"/>
      </rPr>
      <t>Derecho a la Salud</t>
    </r>
  </si>
  <si>
    <t>*Atención especializada para adolescentes gestantes                                                                         *La identificación temprana de gestantes con embarazo de alto riesgo                                               *Incremento en el número de afiliaciones al SGSSS para mujeres en edad fertil                             *Mayor sensibilización a las madres gestantes de la importancia de la atención integral durante el embarazo</t>
  </si>
  <si>
    <t>Agua De Dios, Albán, Anapoima, Anolaima, Apulo, Arbeláez, Beltrán, Bituima, Bojacá, Cabrera, Cachipay, Cajicá, Caparrapí, Caqueza, Carmen De Carupa, Chaguaní, Chía, Chipaque, Choachí, Chocontá, Cogua, Cota, Cucunubá, El Colegio, El Peñón, El Rosal, Facatativá, Fomeque, Fosca, Funza, Fúquene, Fusagasugá, Gachala, Gachancipá, Gachetá, Gama, Girardot, Granada, Guachetá, Guaduas, Guasca, Guataquí, Guatavita, Guayabal De Siquima, Guayabetal, Gutiérrez, Jerusalén, Junín, La Calera, La Mesa, La Palma, LaPeña, LaVega, Lenguazaque, Macheta, Madrid, Manta, Medina, Mosquera, Nariño, Nemocón, Nilo, Nimaima, Nocaima, Pacho, Paime, Pandi, Paratebueno, Pasca, Puerto Salgar, Pulí, Quebradanegra, Quetame, Quipile, Ricaurte, San Antonio Del Tequendama, San Bernardo, San Cayetano, San Francisco, San Juan De Río Seco, Sasaima, Sesquilé, Sibaté, Silvania, Simijaca, Soacha, Sopó, Subachoque, Suesca, Supatá, Susa, Sutatausa, Tabio, Tausa, Tena, Tenjo, Tibacuy, Tibirita, Tocaima, Tocancipá, Topaipí, Ubalá, Ubaque, Une, Útica, Venecia, Vergara, Vianí, Villa De San Diego De Ubate, Villagómez, Villapinzón, Villeta, Viotá, Yacopí, Zipacón, Zipaquirá.</t>
  </si>
  <si>
    <r>
      <t xml:space="preserve">Implementación del programa </t>
    </r>
    <r>
      <rPr>
        <b/>
        <sz val="11"/>
        <rFont val="Calibri"/>
        <family val="2"/>
        <scheme val="minor"/>
      </rPr>
      <t>"Ruta de la maternidad"</t>
    </r>
    <r>
      <rPr>
        <sz val="11"/>
        <rFont val="Calibri"/>
        <family val="2"/>
        <scheme val="minor"/>
      </rPr>
      <t xml:space="preserve"> y del Programa </t>
    </r>
    <r>
      <rPr>
        <b/>
        <sz val="11"/>
        <rFont val="Calibri"/>
        <family val="2"/>
        <scheme val="minor"/>
      </rPr>
      <t>"IAMI - Lactancia materna"</t>
    </r>
    <r>
      <rPr>
        <sz val="11"/>
        <rFont val="Calibri"/>
        <family val="2"/>
        <scheme val="minor"/>
      </rPr>
      <t xml:space="preserve"> en los 116 municipios del departamento desde mediados del año 2015 a la actualidad generando con ellos una mayor y mejor atención a las madres gestantes y recién nacidos</t>
    </r>
  </si>
  <si>
    <t xml:space="preserve">Mediante programas, proyectos, campañas, talleres y planes enfocados a la promoción del amamantamiento, se logró destacar la importancia de la implementación de la lactancia natural como un elemento clave para la atención primaria. Además, se realizaron acciones que facilitan que las mujeres gestantes se acerquen a los servicios de salud tempranamente, para que asistan a los controles prenatales como corresponde y que de esta manera reconozcan signos de alarma y consulten ante un profesional médico cuando estos se presenten. </t>
  </si>
  <si>
    <t xml:space="preserve">Una de las problemáticas presentadas para implementar correctamente los programas ya mencionados fue el alto flujo migratorio en los diferentes territorios, impidiendo así un correcto seguimiento prenatal . </t>
  </si>
  <si>
    <t>Dificultades de acceso por parte de la población rural a estrategias de información y promoción de la salud materna, Problemas logisticos con las IPS, y falta de recursos para un mayor despliegue.</t>
  </si>
  <si>
    <t xml:space="preserve">Horarios de atención en Vacunación de lunes a sábado. Las personas no disponen de tiempo para desplazarse al punto de Vacunación. Alta ruralidad , por el tiempo y costos de transporte las personas no se pueden desplazar al centro de salud donde se lleva a cabo la vacunación. Falta de promoción y propagación de la información. </t>
  </si>
  <si>
    <t xml:space="preserve">Por medio de la colaboración con las diferentes I.P.S de los municipios del departamento y gracias a la mayor inversion tanto en programas de atención en salud a la gestante y a la primera infancia como en la promoción de los mismos. </t>
  </si>
  <si>
    <t>Dificultades por las vias terciarias de cada una de las circunscripciones rurales.</t>
  </si>
  <si>
    <t>Mejorar la contabilización y cuantificacion de los casos de mortalidad materna en los 116 municipios del Departamento desde el año 2015</t>
  </si>
  <si>
    <t>Se cumplio con la meta en un 100%</t>
  </si>
  <si>
    <t>Se presentó un mayor flujo de mujeres provenientes de áreas rurales en etapa de gestación a los diferentes controles prenatales en toda el area departamental desde el año 2016.</t>
  </si>
  <si>
    <t>A través de los Registros Individuales de Prestación de Servicios de Salud (RIPS) se logró hacer un mejor seguimiento a los controles de las madres gestantes y recién nacidos para los 116 municipios del departamento. Esta programa se implementó desde el año 2015</t>
  </si>
  <si>
    <t xml:space="preserve">RENDICIÓN PÚBLICA DE CUENTAS NIÑOS, NIÑAS, ADOLESCENTES Y JÓVENES 2016-2019
NIVEL II.  ANÁLISIS DE ACCIONES DE POLÍTICA DESARROLLADAS PARA GARANTIZAR DERECHOS, SEGÚN MOMENTOS DEL CURSO DE VIDA, CON ÉNFASIS EN EL AREA URBANA Y RURAL </t>
  </si>
  <si>
    <t>Una de las dificultades que se presentaron fue la asistencia intermitente  para la notificación semanal que se pretendía realizar,  acción que llevó a que la información suministrada careciera de calidad, para con ella hacer el correcto seguimiento a los casos priorizados para realizar intervención</t>
  </si>
  <si>
    <t>Ministerio de Salud, Secretaría de Salud (IEC- Información, educación y comunicación), Secretaría de Gobierno, centros de salud y hospitales del territorio.</t>
  </si>
  <si>
    <t>Se cumplió parcialmente con la meta propuesta, ya que se logró disminuir la morbilidad y mortalidad relacionada con el bajo peso al nacer desde la gestación hasta los primeros 5 años de vida de los niños y niñas del Departamento para 87 municipios a partir del año 2015. Esto se puede evidenciar en el histórico del indicador de mortalidad infantil. Sin embargo, es importante mencionar que, los 29 municipios restantes no presentaron mejoras en los indicadores como consecuencia de las dificultades para lograr una intervencion efectiva en los mismos.</t>
  </si>
  <si>
    <t xml:space="preserve">Se logró la creación de espacios de diálogo (uno cada trimestre) con la comunidad, reconociendo el papel central de las familias en la toma de decisiones y la implementación de acciones que tienen un impacto en la salud y el bienestar. Los espacios de diálogo se impulsaron en el 2015 y se han venido fortaleciendo hasta el presente año; estos se desarrollaron en municipios de las provincias de  Socha, Rionegro, Bajo Magdalena, Gualivá, Magdalena Centro y Ubaté. </t>
  </si>
  <si>
    <t>Desde el 2016 se le dio continuación y se impulsaron acciones que contribuían a ampliar la cobertura de salud; estas estaban relacionadas al incremento del número de los profesionales de los equipos municipales. Estas acciones fueron dirigidas en 94 municipios del departamento.</t>
  </si>
  <si>
    <t>En los años precedentes al 2015 ya se habían realizado algunas acciones para promocionar estilos de vida saludable. Sin embargo, desde el 2016 se impulsaron nuevas acciones y se continúan apoyando en el presente año; entre estas se resalta que se logró educar en pautas de cuidado y crianza positivas en determinados temas a los menores y sus cuidadores, relacionados con estilos de vida saludables dirigidos a las familias. Las pautas de cuidado se dirigieron principalmente en las provincias de Almeidas, Gualivá,  Medina, Oriente y Sabana Centro (actualmente se continúa fortaleciendo el proceso para que la cobertura sea completa)</t>
  </si>
  <si>
    <t>La cobertura de las piezas comunicativas, campañas, espacios de diálogos no fue suficiente, dificultad para comunicar en zonas apartadas del territorio. Dificultad de acceso en algunos municipios de las provincias de: Rionegro, Guavio y Bajo Magdalena.</t>
  </si>
  <si>
    <t>Creación de piezas comunicativas por parte de la Secretaría de Salud y la Gobernación de Cundinamarca.  Se lideraron capacitaciones dirigidas a mujeres gestantes y lactantes, donde se destacaron beneficios de la leche materna para el buen crecimiento y desarrollo de los menores.</t>
  </si>
  <si>
    <t>Realización de jornada de cursos de alimentos para técnicos agropecuarios. Se impulsaron en el 2015, en el 2016 se comenzaron a desarrollar y las jornadas han atravesado por una etapa de fortalecimiento hasta el actual año; esto con el fin de aumentar su eficiencia y cobertura. Estas se realizaron en 67 municipios del Departamento.</t>
  </si>
  <si>
    <t>Las jornadas de cursos de alimentos se realizaron con base a una guía de capacitación en temas agrícolas, con el fin de fortalecer las capacidades técnicas de los mismos en temas relacionados a: capacitación en temas relacionados a la producción, manejo agronómico de hortalizas y mejoramiento de la calidad de los granos para mejorar las formas de preparación y manipulación de alimentos.</t>
  </si>
  <si>
    <t>Se realizaron campañas, asistencias y se determinaron ciertos espacios para informar a la comunidad en condición de vulnerabilidad a cerca de la importancia de mantener un estilo de vida saludable, de asistir periódicamente a sus controles médicos, incentivándolos a participar en las diferentes actividades que lleva a cabo el gobierno: jornadas de vacunación, capacitaciones, etc. Aunque ya existían algunas campañas informativas para promover la importancia de mantener un estilo de vida saludable, en el 2016 se modificaron las metodologías utilzadas y se empezaron a fortalecer para mayor eficiencia. Se realizaron en 78 municipios del Departamento.</t>
  </si>
  <si>
    <t>Se realizaron asistencias sanitarias basadas en métodos y tecnologías prácticas, para aplicar el enfoque preventivo de enfermedades preventivas e infecciosas. Se le realizaron ciertas modificaciones a algunas acciones encaminadas al enfoque preventivo de enfermedades infecciosas y se impulsaron nuevas en el año 2016, atravesando por un periodo de fortalecimiento hasta el actual año.</t>
  </si>
  <si>
    <t xml:space="preserve">Se atendieron con servicios de salud a la población pobre no afiliada mediante la contratación de servicios hospitalarios. </t>
  </si>
  <si>
    <t>Red de actores institucionales con protocolo intervienen en los 116 municipios para la protección de la vida y la integridad física de los niños y niñas que se encuentran en riesgo de desnutrición. Las intervenciones iniciaron en el 2016 y continúan realizandose actualmente.</t>
  </si>
  <si>
    <t xml:space="preserve"> Se encontraron casos con presuntos diagnósticos de desnutrición, pero la valoración nutricional y toma de medidas antropométricas no cumplen con los criterios</t>
  </si>
  <si>
    <t>Fortalecimiento de la Red prestadora de de servicios de Salud en 87 municipios del departamento. La red de fortalecimiento se impulsó en el año 2016 y continúa en funcionamiento hasta el presente año.</t>
  </si>
  <si>
    <t>Orientación a las Empresas Administradoras de Planes de Beneficios (EAPB), a las Instituciones Prestadoras de Servicios de Salud (IPS) y demás actores del Sistema General de Seguridad Social en Salud (SGSSS) frente a la aplicación de estrategias masivas de desparasitación. Las acciones de orientación se realizaron en 78 municipios del departamento, teniendo como año de inicio el 2016.</t>
  </si>
  <si>
    <t>Implementación de la política pública de seguridad alimentaria y nutricional, a partir de estudios de garantía de la disponibilidad suficiente y estable de alimentos, además del acceso oportuno y permanente de los mismos. La política pública tuvo una cobertura de 87 municipios, y tiene como fecha de inicio el 2017.</t>
  </si>
  <si>
    <t>Subsidio de aseguramiento universal para la afiliación al SGSSS. Las acciones se implementaron en el 2016, atravesando por un periodo de modificaciones para obtener mayor efectividad en el 2017 y se han venido fortaleciendo hasta el presente año. Cabe resaltar que estas se desarrollaron principalmente en municipios de las provincias de: Alto Magdalena, Almeidas, Rionegro, Soacha y Sumapaz-</t>
  </si>
  <si>
    <t>Creación de una base de datos real para el correcto seguimiento a mujeres gestantes.</t>
  </si>
  <si>
    <t xml:space="preserve">Mejoras en la prestación de servicios a gestantes mediante la incorporación de mas de 1000 profesionales especializados para los 116 municipios del departamento desde el año 2016. </t>
  </si>
  <si>
    <t>La meta se cumplió parcialmente, teniendo en cuenta que no se implementaron en 36 municipios las acciones de política "de Cero a Siempre" para la atención integral a la primera infancia en las competencias del sector salud.</t>
  </si>
  <si>
    <t>Por medio de diferentes estrategias (piezas comunicativas, campañas, espacios de diálogo) se dio a conocer la importancia de promover hábitos y prácticas de cuidado bucal, hábitos de higiene corporal, educar para mantener la salud auditiva y comunicativa, educar para mantener la salud y ergonomía visual y postural.</t>
  </si>
  <si>
    <t xml:space="preserve">Se cumplió parcialmente con la meta propuesta, ya que si bien se logró promover la importancia de buenos hábitos y prácticas de cuidado bucal, se pretendía alcanzar una cobertura completa de la misma en todos los municipios. Sin embargo, esta solo se logró en municipios de 5 provincias principalmente. </t>
  </si>
  <si>
    <t>Promover la alimentación exclusiva desde el primer día de vida hasta los seis meses con leche materna. Se establecieron espacios para incrementar la práctica de la lactancia materna. Es importante mencionar que, para establecer espacios de diálogo es necesario atravesar por un proceso precedente para informar a la comunidad, invitarla a hacer parte de los mismos, entre otros; es por ello que desde en el 2015 se planteó el proyecto y en los años siguientes se empezó a llevar a cabo y a desarrollar. Estos espacios de diálogo se desarrollaron en 64 municipios, los cuales hacen parte principalmente de las provincias del Sumapaz, Tequendama, Ubaté, Soacha, Oriente y Magdalena Centro.</t>
  </si>
  <si>
    <t>La meta planteada para este aspecto era implementar algún tipo de acción que promoviera la alimentación exclusiva con leche materna. Esta pretendía tener un alcance en más de la mitad de los municipios del departamento, cumpliendo  la meta, ya que  se logró un alcance en 64 de los mismos.</t>
  </si>
  <si>
    <t>Se cumplió parcialmente con las metas propuestas, ya que se logró reducir progresivamente la historia de caries dental mediante el incremento de la cobertura de niños y niñas intervenidos para la realización de prácticas de cuidado y la aplicación de barniz de flúor. No obstante, no hubo una cobertura completa de las acciones realizadas, ya que estas solo tuvieron un alcance de 46 municipios durante el año 2017, que fue el año de su implementación.</t>
  </si>
  <si>
    <t>Se cumplió parcialmente con la meta propuesta por medio del Programa Ampliado de Inmunizaciones, ya que se logró un incremento en los controles de enfermedades prevenibles por vacunas, contribuyendo así con el cumplimiento de lo dispuesto en el Plan Decenal de Salud Pública. No obstante, el alcance de los puntos de vacunación fue muy bajo, ya que estos solo tuvieron un alcance en 25 municipios del Departamento durante el año 2017 y 2018 (actualmente se están fortaleciendo algunas acciones para aumentar los puntos de vacunación en todos los municipios)</t>
  </si>
  <si>
    <t>Se cumplió con la meta al evidenciar una reducción en la incidencia y/o gravedad de los episodios de enfermedades infecciosas que afectan a los niños, especialmente neumonía, diarrea, parasitosis intestinal, meningitis, tuberculosis, malaria , así como sus complicaciones.</t>
  </si>
  <si>
    <t xml:space="preserve">Se cumplió la meta, teniendo en cuenta que esta era lograr una implementación de la ruta de atención integral en el 100% de los hospitales de la Red Pública para el desarrollo físico, mental y afectivo. </t>
  </si>
  <si>
    <t>La meta que fue planteada para estas acciones fue que la implementación de la política pública de seguridad alimentaria tuviera una cobertura en más de la mitad de los municipios del departamento, resaltando que tuvo un alcance en 87 municipios durante el año 2017 y 2018, concluyendo así que la meta si se cumplió.</t>
  </si>
  <si>
    <t>Minimización de riesgos, daños e impactos negativos para la salud. Los procesos que se realizaron para la inspección, vigilancia y control tuvieron como año de inicio el 2015, evidenciando algunas modificaciones en el 2016 y continúan funcionando actualmente. Estos se implementaron en 69 municipios del departamento.</t>
  </si>
  <si>
    <t>La meta para este componente era brindar asesorías y asistencias técnicas en cada uno de los municipios del departamento, haciendo énfasis en la importancia del cumplimiento de la normativa en condiciones sanitaria. No obstante, el alcance de dichas asistencias  solo fue evidenciado en 69 municipios desde el año 2015 hasta el año 2017, resaltando así que la meta no fue alcanzada.</t>
  </si>
  <si>
    <t>No se llevaron a cabo acciones para impulsar jornadas de vacunacion a población migrante, teniendo en cuenta  el poco control sobre la misma, pues el alto flujo migratorio impide el correcto seguimiento  en los diferentes territorios.</t>
  </si>
  <si>
    <t xml:space="preserve">Se cumplió la meta ya que se logró  mejorar las condiciones de vida de personas que presentan algún tipo de discapacidad, que se encuentren en situación de desplazamiento forzado o pobreza extrema.Sin embargo 38 municipios quedaron por fuera de las campañas realizadas. </t>
  </si>
  <si>
    <t>No se logró la meta, solo se atendió integralmente a 7.000 niños de escasos recursos de los 10.000 que se tenian previstos en Centros de protección de la Beneficencia de Cundinamarca.</t>
  </si>
  <si>
    <t xml:space="preserve">Se cumplió la meta parcialmente, pues inicialmente la  propuesta para este proceso era tener cobertura  del 100% para Cundinamarca en campañas de desparasitación y solo se logro en 78 municipios. </t>
  </si>
  <si>
    <t>Se pretendía tener algún mecanismo de asistencia para la población migrante en todo el departamento, sin embargo, la alta movilización de estos individuos impidio llevar un control sobre la permanencia de estos en las diferentes municipalidades y por ende cualquier implementación no seria provechosa</t>
  </si>
  <si>
    <t>Se cumplio la meta al 100%</t>
  </si>
  <si>
    <t>Durante el cuatrenio no se han realizado acciones de dotación de computadores a hospitales y/o centros de salud por parte del departamento</t>
  </si>
  <si>
    <t>El número de afiliados al SGSSS en los tres regímenes de afiliación a nivel departamental incrementó a una cobertura del 72,1%. La meta que se establecio en el año 2015 era aumentarla 70%, es decir que no solo se cumplió, sino se supero la meta prevista.</t>
  </si>
  <si>
    <t>A partir del año 2017 se incio con la construcción de un cuadro de mando integral para el seguimiento y la evaluación de las políticas públicas orientadas al sector salud en el departamento</t>
  </si>
  <si>
    <t>Se cumplió a cabalidad con el objetivo, pues desde la Secretaría de salud se ha podido realizar un mejor seguimiento a las políticas públicas de salud en los 116 municipios.</t>
  </si>
  <si>
    <t>Incrementar el número de afiliaciones al SGSSS para mujeres en edad fertil en un 20% en Cundinamarca y en más de 87 municipios del año 2015 al 2018</t>
  </si>
  <si>
    <t>META 208 - Si bien se cumplió con la meta 208, ya que se cofinanció en los 116 municipios del Departamento el régimen subsidiado, realizando el seguimiento y la asistencia técnica para gestionar el aseguramiento en el Departamento, vale la pena mencionar que no se logró aumentar la cobertura de afiliación para los 116 municipios, pues 27 de ellos no presentan incrementos en el numero de afiliadas en edad fertil</t>
  </si>
  <si>
    <t>Si se cumplió a cabalidad con la meta, pues la Secretaría de Salud de Cundinamarca llevó a cabo todas las acciones de su competencia y el despliegue necesario para lograr implementar estos dos programas "Ruta de la maternidad - IAMI" en todo el territorio departamental</t>
  </si>
  <si>
    <t>Si se cumplió con la meta. Se fortalecieron las capacidades y habilidades de los profesionales de la salud para brindar un servicio de mayor calidad</t>
  </si>
  <si>
    <t>Se logró la apertura de espacios de diálogo mensuales con la comunidad para sensibilizar a las madres gestantes sobre la importancia de contar con una atención integral durante su embarazo. Esto se logró principalmente en las 15 cabeceras de provincia del departamento para los años 2017 y 2018. Se espera continuar con estos espacios durante todo el año 2019</t>
  </si>
  <si>
    <t xml:space="preserve">Se cumplió con el objetivo parcialmente, pues cabe mencionar que inicialmente la apertura de estos espacios de diálogo y sensibilizacion irían dirigidos a por lo menos los 30 municipios con mayor población de Cundinamarca. Sin embargo, por problemas logísticos y de presupuesto no se logró llevar a cabo para todos los municipios previstos. </t>
  </si>
  <si>
    <t>Vacunación  a 19.800 mujeres embarazadas a partir de la semana 26 de gestación en más de 100 municipios del departamento</t>
  </si>
  <si>
    <t>Se cumplió a cabalidad con la meta, pues fueron usadas el 100% de las 19.800 vacunas que dispuso la Secretaría de salud para la población del departamento.</t>
  </si>
  <si>
    <t xml:space="preserve">Si se cumplió la meta, pues por medio de las mejoras en el sistema de información de las gestantes se logró hacer un mayor y mejor seguimiento a estas madres. </t>
  </si>
  <si>
    <t>Incremento en el porcentaje de madres que asisten a 4 o más controles prenatales alcanzando una cobertura del 88% para Cundinamarca en el 2018  y en la población de 0 a 5 años que asiste a programas de crecimiento y desarrollo con un incremento de 7 puntos porcentuales respecto al año anterior gracias a los programas de maternidad y de crecimiento y desarrollo</t>
  </si>
  <si>
    <t>Se cumplió con la meta, la cual pretendía aumentar la asistencia a controles prenatales y a controles de crecimiento y desarrollo en la primera infancia</t>
  </si>
  <si>
    <t>Se logró la implementación de jornadas de visita domiciliaria por parte de profesionales de la salud especializados en ginecología u obstetricia a mujeres en etapa de gestación, esto con el fin de mantener un control sobre las mismas. Esta meta se logró en las 15 cabecercas de provincia y la implementación del programa se ha llevado a cabo para los años 2016, 2017, 2018 y 2019.</t>
  </si>
  <si>
    <t>Se cumplió con la meta parcialmente, pues si bien inicialmente el programa buscaba tener cobertura solo para los principales municipios (Cabeceras de provincia), se esperaba con el tiempo aumentar dicha cobertura. Sin embargo, esto no fue posible y terminamos el año 2018 con el programa para los 15 municipios iniciales</t>
  </si>
  <si>
    <t xml:space="preserve">Si se cumplió la meta, pues mejoró la calidad de la información suministrada por los centros de salud para con ellos brindar un mejor servicio a la población </t>
  </si>
  <si>
    <t>No se tiene registro de parteras, matronas o comadronas a las cuales se les pueda brindar orientación y/o capacitación en sus prácticas en el departamento.</t>
  </si>
  <si>
    <r>
      <t xml:space="preserve">En este espacio se pretende detallar el propósito y el alcance del indicador establecido, ayudando a comprender conceptualmente cada uno de los términos utilizados. Además, se realiza una descripción detallada de las diferentes tendencias del indicador, analizando si hubo incrementos, disminuciones u otro comportamiento asociado. 
</t>
    </r>
    <r>
      <rPr>
        <b/>
        <sz val="11"/>
        <color theme="1"/>
        <rFont val="Arial"/>
        <family val="2"/>
      </rPr>
      <t xml:space="preserve">
a) Indique el comportamiento del indicador durante el periodo </t>
    </r>
    <r>
      <rPr>
        <sz val="11"/>
        <color theme="1"/>
        <rFont val="Arial"/>
        <family val="2"/>
      </rPr>
      <t xml:space="preserve">
El indicador de porcentaje de nacidos vivos de cundinamarca con cuatro o más controles prenatales evidencia una evolución positiva en el periodo 2011-2018*. Es decir, más mujeres (cerca del 90%) en estado de embarazo han venido recibiendo estos 4 o más controles prenatales. Si bien el indicador de cundinamarca presentó una disminución porcentual de 2015 respecto a 2016 del 0,07%, si se compara el total de nacidos vivos con 4 controles prenatales o más y el total de nacidos vivos, se evidenciaría una disminución de la cantidad de mujeres en controles prenatales NO atendidas, lo cual  indica un comportamiento positivo del indicador. 
Respecto a 2016-2017 se evidencia un comportamiento positivo en tanto en el total de nacidos vivos, así como la cantidad de mujeres con 4 o más controles prenatales, lo cual implica una mejora en el indicador en 3 puntos porcentuales llegando a 93%. También presenta un nivel superior al presentado por el total del país, que alcanza un nivel del 87%. La comparación con el indicador nacional tiene como propósito tener una referencia en la atención de mujeres con los respectivos controles prenatales. En este caso, Cundinamarca al tener un indicador superior al nacional, esto implica que Cundinamarca aporta positivamente para el desempeño del indicador nacional.
El indicador para Cundinamarca en el año 2017 es de 93.09%, esto quiere decir que para ese año por cada 100 niños que nacieron vivos, 93 de estos tuvieron más de cuatro controles prenatales, es decir, durante su gestación la madre asistió a más de cuatro controles en el embarazo, mientras que 7 de ellas no asistieron a los controles prenatales. Es decir que, por ejemplo, en el año 2017 NO se atendieron a 2470 mujeres en 4 o más controles prenatales en el departamento. 
Respecto al año 2018 se presentan cifras del indicador con corte a junio de 2018. No obstante, el indicador a este periodo presentó un leve descenso en sus niveles para el departamento. Esta cifra aun se encuentra sujeta a cambios por lo que el análisis de este es preliminar. 
                                                                                                    </t>
    </r>
    <r>
      <rPr>
        <b/>
        <sz val="11"/>
        <color theme="1"/>
        <rFont val="Arial"/>
        <family val="2"/>
      </rPr>
      <t xml:space="preserve">                                                                                                                            b) ¿El indicador es ascendente, decreciente o fluctuante?. Tenga en cuenta el histórico del indicador desde el año 2011 hasta el último año analizado.</t>
    </r>
    <r>
      <rPr>
        <sz val="11"/>
        <color theme="1"/>
        <rFont val="Arial"/>
        <family val="2"/>
      </rPr>
      <t xml:space="preserve"> En la serie de tiempo de 2011 a 2018 el indicador presenta una tendencia ascendente con pequeñas fluctuaciones entre el 2011 a 2012, 2015 a 2016 y 2017 a 2018 .
</t>
    </r>
    <r>
      <rPr>
        <b/>
        <sz val="11"/>
        <color theme="1"/>
        <rFont val="Arial"/>
        <family val="2"/>
      </rPr>
      <t>c) Argumente brevemente las razones del comportamiento del indicador.</t>
    </r>
    <r>
      <rPr>
        <sz val="11"/>
        <color theme="1"/>
        <rFont val="Arial"/>
        <family val="2"/>
      </rPr>
      <t xml:space="preserve"> El comportamiento ascendente de este indicador puede ser atribuido a las causas relacionadas direcamente al mismo: aumento de la población, incremento de la población en estado de embarazo, atención a la población en estado de embarazo con más controles prenatales, entre otras. También se puede concluir que la tendencia creciente es una señal positiva de la gestión pública, que desde el año 2013 más de 10.000 mujeres han sido cubiertas en estos controles prenatales. A su vez,  se pueden describir varias posibilidades de la cantidad de mujeres que no tuvieron esta asistencia de 4 o más controles prenatales: . 1) no se identificaron adecuadamente las mujeres en embarazo;2) no lograron acceder a controles por desconocimiento o dificil acceso económico o espacial;3) no quisieron. 4) el centro médico no tuvo la oferta suficiente o recursos para este control, 5) razones culturales; entre otras.                                                                                                                                                                                                                                           </t>
    </r>
  </si>
  <si>
    <r>
      <rPr>
        <b/>
        <sz val="11"/>
        <color theme="1"/>
        <rFont val="Arial"/>
        <family val="2"/>
      </rPr>
      <t>Explique cómo vamos en comparación a los demás departamentos en relación a la nación.</t>
    </r>
    <r>
      <rPr>
        <sz val="11"/>
        <color theme="1"/>
        <rFont val="Arial"/>
        <family val="2"/>
      </rPr>
      <t xml:space="preserve"> Si bien en los tres primeros años el indicador de Cundinamarca se encontraba por debajo del indicador nacional y de los demás departamentos que se relacionan. No obstante, para el año 2014 y 2015 este supera el indicador nacional por aproximadamente un punto porcentual y para 2016 se posiciona por encima de la nación y del departamento de Boyacá, de modo que la tendencia muestra  avances significativos año a año, al punto que para el año 2017 alcanza el nivel más alto llegando a 93,09% no solo con relación a la nación sino también con los demás departamentos. Este indicador es seguido por el departamento de Valle con 90,63%, Antioquia con 90,63% y quien presenta el indicador más bajo es Boyacá con 90,01%. Sin embargo, los cuatro departamentos se sitúan por encima de la nación cuyo indicador es de 87,70% </t>
    </r>
  </si>
  <si>
    <r>
      <t>Realice una descripción detallada de los diferentes proyectos, acciones, campañas, simposios, dipoblados, cursos, etc, relacionados al indicador que está siendo objeto de análisis</t>
    </r>
    <r>
      <rPr>
        <sz val="11"/>
        <color theme="1"/>
        <rFont val="Arial"/>
        <family val="2"/>
      </rPr>
      <t xml:space="preserve">.    </t>
    </r>
    <r>
      <rPr>
        <b/>
        <sz val="11"/>
        <color theme="1"/>
        <rFont val="Arial"/>
        <family val="2"/>
      </rPr>
      <t xml:space="preserve">                                                  
</t>
    </r>
    <r>
      <rPr>
        <sz val="11"/>
        <color theme="1"/>
        <rFont val="Arial"/>
        <family val="2"/>
      </rPr>
      <t>Adicional a los programas asociados a las metas que se encuentran en el Plan de Desarrollo que tienen impacto sobre este indicador, la Gobernación de Cundinamarca implementó diferentes acciones lideradas por la Secretaría de Salud, las cuales están directamente relacionadas con el indicador en mención, por ejemplo: Programa Maternidad segura - Ruta maternidad,  Cursos Preconcepcionales , Cursos sicoprofilacticos,  Talleres de nutrición en la maternidad, Asistencia por parte de Trabajo Social. Curso de actualización en estrategias de APS en Salud Sexual y Reproductiva para las GEBIS logrando capacitar 50 personas, desarrollado bajo la modalidad presencial. Las temáticas abordadas se desarrollaron en 10 Unidades, las cuales son: Clasificación del riesgo biológico en embarazo, Clasificación del riesgo psicosocial en embarazo, Normatividad, CPN incluye socialización sobre sentencia C-355 (IVE), Vacunación y Embarazo, Nutrición y Embarazo, Derechos Humanos Sexuales y Reproductivos, Acceso Efectivo a Métodos de Planificación Modernos, Violencia de Género y Embarazo, Uso de sustancias psicoactivas en el embarazo y Embarazo en la Adolescencia.  Para la vigencia del segundo trimestre 2017 se desarrollan actividades de seguimiento, acompañamiento y asistencia técnica dentro de la segunda fase de la Ruta de Atención Integral en Salud  Materna y Neonatal, segura, saludable y feliz, que conlleven el fortalecimiento de competencias técnicas y habilidades del equipo de salud que interviene en la atención a la gestante y al neonato, contribuyendo a la reducción de la morbimortalidad materna y perinatal en el Departamento de Cundinamarca, bajo un enfoque de atención integral en Redes Integradas de Servicios de Salud, por lo anterior, se planteó la implementación en las 5 redes donde se beneficiaran a 9 provincias (62 municipios), de los cuales dentro de las redes se priorizaran intervenciones en la Red Centro donde están las Provincias Soacha (Soacha y Sibaté) y Provincia Tequendama (Anapoima, Anolaima, Apulo, Cachipay, El Colegio, La Mesa, Quipile, San Antonio del Tequendama, Tena, Viotá); así mismo la Red Norte: Provincia Guavio (Gachalá, Gacheta, Gama, Guasca, Guatavita, Junín, La Calera, Ubalá) y provincia Sabana Centro (Cajicá, Chía, Cogua, Cota, Gachancipá, Nemocón, Sopó, Tabio, Tenjo, Tocancipá, Zipaquirá); la Red Sur: Provincia Alto Magdalena (Agua de Dios, Girardot, Guataquí, Jerusalén, Nariño, Nilo, Ricaurte, Tocaima); la Red Occidente: Provincia Bajo Magdalena (Caparrapí, Guaduas, Puerto Salgar) y Provincia Sabana Occidente (Bojacá, El Rosal, Facatativá, Funza, Madrid, Mosquera, Subachoque, Zipacón) y la Red Oriente: Provincia Oriente (Cáqueza, Chipaque, Choachi, Fómeque, Fosca, Guayabetal, Gutiérrez,  Quetame, Ubaque, Une) y Provincia Medina (Medina y Paratebueno).  Todo lo anterior, encaminado a la promoción y prevención de los riesgos para la vida de madres e hijos tiene la finalidad de asumir la responsabilidad constitucional de garantizar los derechos de los hogares y las familias con estrategias para afianzar las realizaciones: "1. Cuenta con padre, madre o cuidadores principales, que le acogen y ponen en práctica pautas de crianza, que favorecen su desarrollo integral. 2. Vive y disfruta del nivel de salud lo más alto posible. 3. Goza y mantiene un estado nutricional adecuado. 4. Crece en ambientes que favorecen su desarrollo. "</t>
    </r>
  </si>
  <si>
    <t>Datos año 2016 (Último año completo)</t>
  </si>
  <si>
    <r>
      <t xml:space="preserve">Identifique las metas que están incluidas dentro del plan de desarrollo departamental que se relacionan con el indicador. 
</t>
    </r>
    <r>
      <rPr>
        <b/>
        <sz val="11"/>
        <color theme="1"/>
        <rFont val="Arial"/>
        <family val="2"/>
      </rPr>
      <t>1. Eje:  Eje III - TEJIDO SOCIAL          2. Programa:</t>
    </r>
    <r>
      <rPr>
        <sz val="11"/>
        <color theme="1"/>
        <rFont val="Arial"/>
        <family val="2"/>
      </rPr>
      <t xml:space="preserve"> Programa Mujer     </t>
    </r>
    <r>
      <rPr>
        <b/>
        <sz val="11"/>
        <color theme="1"/>
        <rFont val="Arial"/>
        <family val="2"/>
      </rPr>
      <t xml:space="preserve">3.  Subprograma: </t>
    </r>
    <r>
      <rPr>
        <sz val="11"/>
        <color theme="1"/>
        <rFont val="Arial"/>
        <family val="2"/>
      </rPr>
      <t xml:space="preserve">Mujeres Cundinamarquesas con igualdad de oportunidades
</t>
    </r>
    <r>
      <rPr>
        <b/>
        <sz val="11"/>
        <color theme="1"/>
        <rFont val="Arial"/>
        <family val="2"/>
      </rPr>
      <t>4</t>
    </r>
    <r>
      <rPr>
        <sz val="11"/>
        <color theme="1"/>
        <rFont val="Arial"/>
        <family val="2"/>
      </rPr>
      <t xml:space="preserve">. </t>
    </r>
    <r>
      <rPr>
        <b/>
        <sz val="11"/>
        <color theme="1"/>
        <rFont val="Arial"/>
        <family val="2"/>
      </rPr>
      <t xml:space="preserve">Meta de producto: </t>
    </r>
    <r>
      <rPr>
        <sz val="11"/>
        <color theme="1"/>
        <rFont val="Arial"/>
        <family val="2"/>
      </rPr>
      <t xml:space="preserve"> </t>
    </r>
    <r>
      <rPr>
        <b/>
        <sz val="11"/>
        <color theme="1"/>
        <rFont val="Arial"/>
        <family val="2"/>
      </rPr>
      <t>Meta 223</t>
    </r>
    <r>
      <rPr>
        <sz val="11"/>
        <color theme="1"/>
        <rFont val="Arial"/>
        <family val="2"/>
      </rPr>
      <t xml:space="preserve"> - Implementar en las 15 cabeceras provinciales la ruta de atención integral para la maternidad segura, saludable y feliz.                                                                  
                                                                                                                                                                                                                                </t>
    </r>
    <r>
      <rPr>
        <b/>
        <sz val="11"/>
        <color theme="1"/>
        <rFont val="Arial"/>
        <family val="2"/>
      </rPr>
      <t>1. Eje:  Eje III - TEJIDO SOCIAL</t>
    </r>
    <r>
      <rPr>
        <sz val="11"/>
        <color theme="1"/>
        <rFont val="Arial"/>
        <family val="2"/>
      </rPr>
      <t xml:space="preserve">        </t>
    </r>
    <r>
      <rPr>
        <b/>
        <sz val="11"/>
        <color theme="1"/>
        <rFont val="Arial"/>
        <family val="2"/>
      </rPr>
      <t xml:space="preserve">  2. Programa:</t>
    </r>
    <r>
      <rPr>
        <sz val="11"/>
        <color theme="1"/>
        <rFont val="Arial"/>
        <family val="2"/>
      </rPr>
      <t xml:space="preserve"> Programa Mis primeros pasos     </t>
    </r>
    <r>
      <rPr>
        <b/>
        <sz val="11"/>
        <color theme="1"/>
        <rFont val="Arial"/>
        <family val="2"/>
      </rPr>
      <t xml:space="preserve">3.  Subprograma: </t>
    </r>
    <r>
      <rPr>
        <sz val="11"/>
        <color theme="1"/>
        <rFont val="Arial"/>
        <family val="2"/>
      </rPr>
      <t xml:space="preserve">Todos por la vida
</t>
    </r>
    <r>
      <rPr>
        <b/>
        <sz val="11"/>
        <color theme="1"/>
        <rFont val="Arial"/>
        <family val="2"/>
      </rPr>
      <t xml:space="preserve">4. Meta de producto:  Meta 241 - </t>
    </r>
    <r>
      <rPr>
        <sz val="11"/>
        <color theme="1"/>
        <rFont val="Arial"/>
        <family val="2"/>
      </rPr>
      <t>Reducir un punto porcentual el bajo Peso al Nacer</t>
    </r>
    <r>
      <rPr>
        <b/>
        <sz val="11"/>
        <color theme="1"/>
        <rFont val="Arial"/>
        <family val="2"/>
      </rPr>
      <t xml:space="preserve">                                                                                                                                                                                                                                                                                     </t>
    </r>
    <r>
      <rPr>
        <sz val="11"/>
        <color theme="1"/>
        <rFont val="Arial"/>
        <family val="2"/>
      </rPr>
      <t xml:space="preserve">                                  </t>
    </r>
    <r>
      <rPr>
        <b/>
        <sz val="11"/>
        <color theme="1"/>
        <rFont val="Arial"/>
        <family val="2"/>
      </rPr>
      <t xml:space="preserve">a) Describe la meta del plan de desarrollo relacionada con el indicador:                                                                                                  Meta 241 - Reducir un punto porcentual el bajo Peso al Nacer: </t>
    </r>
    <r>
      <rPr>
        <sz val="11"/>
        <color theme="1"/>
        <rFont val="Arial"/>
        <family val="2"/>
      </rPr>
      <t xml:space="preserve">El bajo peso al nacer está dado para los nacidos vivos con peso menor a 2500 gr, la linea base de este indicador es 11,3 por lo cual la meta para el 2020 es disminuir a 10,3. En esta meta se trabaja desde la Secretaría de Salud con las acciones específicas que tienen que ver con.......                                                                                                                                                                                                                                                                                                                     </t>
    </r>
    <r>
      <rPr>
        <b/>
        <sz val="11"/>
        <color theme="1"/>
        <rFont val="Arial"/>
        <family val="2"/>
      </rPr>
      <t xml:space="preserve">Meta 223 - Implementar en las 15 cabeceras provinciales la ruta de atencion integral para la maternidad segura, saludable y feliz: </t>
    </r>
    <r>
      <rPr>
        <sz val="11"/>
        <color theme="1"/>
        <rFont val="Arial"/>
        <family val="2"/>
      </rPr>
      <t xml:space="preserve">Esta meta permite garantizar los derechos y el bienestar de la mujer por medio de la implementación de la ruta de atención integral para la maternidad en las 15 cabeceras de provincia. En esta meta se trabaja desde la Secretaría de Salud con las acciones específicas que tienen que ver con.......                                                 
                                                                                                                                                                                                                               </t>
    </r>
    <r>
      <rPr>
        <b/>
        <sz val="11"/>
        <color theme="1"/>
        <rFont val="Arial"/>
        <family val="2"/>
      </rPr>
      <t>b) De acuerdo con el avance anual, a diciembre de 2018, se cumplío con la meta?</t>
    </r>
    <r>
      <rPr>
        <sz val="11"/>
        <color theme="1"/>
        <rFont val="Arial"/>
        <family val="2"/>
      </rPr>
      <t xml:space="preserve"> Teniendo en cuenta la meta 241 sí se ha cumplido con lo propuesto, el indicador inicial era y se debía llegar a .... para la fecha se ha cumplido porque el bajo peso al nacer está en .....  Asi mismo la meta 223 se ha cumplido,  puesto que la ejecución de los productos asociados a la meta fueron implementados en su totalidad, soportando asi el cumplimiento registrado de la misma. El indicador inicial de la meta era de ... y llegó a con un porcentaje del 90% y un restante que se proyecta para el año 2019. Adicionalmente, la tendencia del indicador ha sido ascendente, demostrando la efectividad de la inversion en los programas "Mujer"  y "Mis primeros pasos" los cuales se encuentran asociados a las metas en mención.   </t>
    </r>
  </si>
  <si>
    <t xml:space="preserve">Se identificaron los recién nacidos a término con bajo peso al nacer en 87 municipios del departamento y se empezaron a realizar intervenciones que lograron  minimizar los riesgos de morbilidad o mortalidad asociadas a esta condición a partir del año 2015 en adelante, logrando así una disminución en los indices de morbilidad en recién nacidos. </t>
  </si>
  <si>
    <t xml:space="preserve">Se realizaron campañas para promover la participación de la comunidad en los espacios de diálogo propuestos, a través de medios de radio y televisión comunitaria, radio local, avisos publicitarios en los centros de salud u hospitales, esto se realizó en el marco de la meta 223, la cual tuvo benefició en 75 municipios (nombrelos) </t>
  </si>
  <si>
    <t xml:space="preserve">Seguridad alimentaria, Discapacidad, Salud Mental, Política de Primera Infancia, infancia y Adolescencia. </t>
  </si>
  <si>
    <t>Ley 1098 de 2006,Ley 1622 de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</si>
</sst>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42" x14ac:knownFonts="1">
    <font>
      <sz val="11"/>
      <color theme="1"/>
      <name val="Calibri"/>
      <family val="2"/>
      <scheme val="minor"/>
    </font>
    <font>
      <b/>
      <sz val="10"/>
      <color theme="0"/>
      <name val="Arial"/>
      <family val="2"/>
    </font>
    <font>
      <sz val="10"/>
      <color theme="1"/>
      <name val="Arial"/>
      <family val="2"/>
    </font>
    <font>
      <sz val="10"/>
      <color rgb="FFFF0000"/>
      <name val="Arial"/>
      <family val="2"/>
    </font>
    <font>
      <u/>
      <sz val="10"/>
      <color theme="1"/>
      <name val="Arial"/>
      <family val="2"/>
    </font>
    <font>
      <b/>
      <sz val="10"/>
      <color theme="1"/>
      <name val="Arial"/>
      <family val="2"/>
    </font>
    <font>
      <b/>
      <sz val="10"/>
      <name val="Arial"/>
      <family val="2"/>
    </font>
    <font>
      <sz val="10"/>
      <name val="Arial"/>
      <family val="2"/>
    </font>
    <font>
      <b/>
      <sz val="11"/>
      <color theme="1"/>
      <name val="Calibri"/>
      <family val="2"/>
      <scheme val="minor"/>
    </font>
    <font>
      <sz val="11"/>
      <color theme="1"/>
      <name val="Calibri"/>
      <family val="2"/>
      <scheme val="minor"/>
    </font>
    <font>
      <sz val="10"/>
      <name val="Calibri"/>
      <family val="2"/>
    </font>
    <font>
      <sz val="10"/>
      <name val="Calibri"/>
      <family val="2"/>
      <scheme val="minor"/>
    </font>
    <font>
      <sz val="10"/>
      <color rgb="FF000000"/>
      <name val="Calibri"/>
      <family val="2"/>
    </font>
    <font>
      <b/>
      <sz val="10"/>
      <color theme="0"/>
      <name val="Calibri"/>
      <family val="2"/>
    </font>
    <font>
      <b/>
      <sz val="10"/>
      <color theme="0"/>
      <name val="Calibri"/>
      <family val="2"/>
      <scheme val="minor"/>
    </font>
    <font>
      <sz val="14"/>
      <color theme="1"/>
      <name val="Calibri"/>
      <family val="2"/>
      <scheme val="minor"/>
    </font>
    <font>
      <b/>
      <sz val="14"/>
      <color theme="0"/>
      <name val="Calibri"/>
      <family val="2"/>
      <scheme val="minor"/>
    </font>
    <font>
      <b/>
      <sz val="12"/>
      <color theme="0"/>
      <name val="Calibri"/>
      <family val="2"/>
      <scheme val="minor"/>
    </font>
    <font>
      <b/>
      <sz val="11"/>
      <color theme="0"/>
      <name val="Calibri"/>
      <family val="2"/>
      <scheme val="minor"/>
    </font>
    <font>
      <b/>
      <sz val="11"/>
      <color rgb="FFFF0000"/>
      <name val="Calibri"/>
      <family val="2"/>
      <scheme val="minor"/>
    </font>
    <font>
      <b/>
      <sz val="10"/>
      <color rgb="FFFF0000"/>
      <name val="Arial"/>
      <family val="2"/>
    </font>
    <font>
      <b/>
      <sz val="12"/>
      <color theme="1"/>
      <name val="Arial"/>
      <family val="2"/>
    </font>
    <font>
      <b/>
      <sz val="12"/>
      <color rgb="FFFF0000"/>
      <name val="Arial"/>
      <family val="2"/>
    </font>
    <font>
      <b/>
      <sz val="11"/>
      <color theme="1"/>
      <name val="Arial"/>
      <family val="2"/>
    </font>
    <font>
      <b/>
      <sz val="11"/>
      <color theme="0"/>
      <name val="Arial"/>
      <family val="2"/>
    </font>
    <font>
      <sz val="11"/>
      <color theme="1"/>
      <name val="Arial"/>
      <family val="2"/>
    </font>
    <font>
      <sz val="11"/>
      <color theme="0"/>
      <name val="Arial"/>
      <family val="2"/>
    </font>
    <font>
      <b/>
      <sz val="12"/>
      <name val="Arial"/>
      <family val="2"/>
    </font>
    <font>
      <b/>
      <sz val="12"/>
      <color theme="0"/>
      <name val="Arial"/>
      <family val="2"/>
    </font>
    <font>
      <sz val="11"/>
      <name val="Arial"/>
      <family val="2"/>
    </font>
    <font>
      <b/>
      <sz val="11"/>
      <name val="Calibri"/>
      <family val="2"/>
      <scheme val="minor"/>
    </font>
    <font>
      <sz val="11"/>
      <color rgb="FF000000"/>
      <name val="Calibri"/>
      <family val="2"/>
      <charset val="204"/>
    </font>
    <font>
      <sz val="11"/>
      <name val="Calibri"/>
      <family val="2"/>
      <scheme val="minor"/>
    </font>
    <font>
      <sz val="9"/>
      <name val="Calibri"/>
      <family val="2"/>
      <scheme val="minor"/>
    </font>
    <font>
      <b/>
      <sz val="7"/>
      <name val="Arial"/>
      <family val="2"/>
    </font>
    <font>
      <sz val="7"/>
      <name val="Arial"/>
      <family val="2"/>
    </font>
    <font>
      <sz val="9"/>
      <color theme="1"/>
      <name val="Arial"/>
      <family val="2"/>
    </font>
    <font>
      <b/>
      <sz val="12"/>
      <color theme="1"/>
      <name val="Calibri"/>
      <family val="2"/>
      <scheme val="minor"/>
    </font>
    <font>
      <b/>
      <sz val="8"/>
      <name val="Arial"/>
      <family val="2"/>
    </font>
    <font>
      <b/>
      <sz val="11"/>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3" tint="-0.499984740745262"/>
        <bgColor indexed="64"/>
      </patternFill>
    </fill>
    <fill>
      <patternFill patternType="solid">
        <fgColor theme="0"/>
        <bgColor indexed="64"/>
      </patternFill>
    </fill>
    <fill>
      <patternFill patternType="solid">
        <fgColor theme="9" tint="0.39997558519241921"/>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top style="thin">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medium">
        <color auto="1"/>
      </left>
      <right style="thin">
        <color auto="1"/>
      </right>
      <top/>
      <bottom/>
      <diagonal/>
    </border>
    <border>
      <left style="thin">
        <color auto="1"/>
      </left>
      <right style="medium">
        <color auto="1"/>
      </right>
      <top/>
      <bottom/>
      <diagonal/>
    </border>
    <border>
      <left/>
      <right style="medium">
        <color indexed="64"/>
      </right>
      <top/>
      <bottom/>
      <diagonal/>
    </border>
    <border>
      <left style="thin">
        <color auto="1"/>
      </left>
      <right/>
      <top style="medium">
        <color auto="1"/>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right/>
      <top/>
      <bottom style="thin">
        <color indexed="64"/>
      </bottom>
      <diagonal/>
    </border>
    <border>
      <left style="thin">
        <color auto="1"/>
      </left>
      <right style="thin">
        <color auto="1"/>
      </right>
      <top/>
      <bottom style="medium">
        <color auto="1"/>
      </bottom>
      <diagonal/>
    </border>
    <border>
      <left/>
      <right style="thin">
        <color indexed="64"/>
      </right>
      <top/>
      <bottom style="thin">
        <color indexed="64"/>
      </bottom>
      <diagonal/>
    </border>
  </borders>
  <cellStyleXfs count="7">
    <xf numFmtId="0" fontId="0"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31" fillId="0" borderId="0"/>
    <xf numFmtId="0" fontId="9" fillId="0" borderId="0"/>
    <xf numFmtId="0" fontId="9" fillId="0" borderId="0"/>
  </cellStyleXfs>
  <cellXfs count="236">
    <xf numFmtId="0" fontId="0" fillId="0" borderId="0" xfId="0"/>
    <xf numFmtId="0" fontId="2" fillId="0" borderId="0" xfId="0" applyFont="1" applyAlignment="1">
      <alignment vertical="center"/>
    </xf>
    <xf numFmtId="0" fontId="2" fillId="0" borderId="5" xfId="0" applyFont="1" applyBorder="1" applyAlignment="1">
      <alignment vertical="center"/>
    </xf>
    <xf numFmtId="0" fontId="3" fillId="0" borderId="0" xfId="0" applyFont="1" applyAlignment="1">
      <alignment vertical="center"/>
    </xf>
    <xf numFmtId="0" fontId="1" fillId="3" borderId="1" xfId="0" applyFont="1" applyFill="1" applyBorder="1" applyAlignment="1">
      <alignment horizontal="justify" vertical="center"/>
    </xf>
    <xf numFmtId="0" fontId="2" fillId="0" borderId="8" xfId="0" applyFont="1" applyBorder="1" applyAlignment="1">
      <alignment horizontal="justify" vertical="center" wrapText="1"/>
    </xf>
    <xf numFmtId="0" fontId="2" fillId="0" borderId="0" xfId="0" applyFont="1" applyAlignment="1">
      <alignment horizontal="left"/>
    </xf>
    <xf numFmtId="0" fontId="5" fillId="3" borderId="1" xfId="0" applyFont="1" applyFill="1" applyBorder="1" applyAlignment="1">
      <alignment horizontal="left" vertical="center"/>
    </xf>
    <xf numFmtId="0" fontId="1" fillId="3" borderId="7" xfId="0" applyFont="1" applyFill="1" applyBorder="1" applyAlignment="1">
      <alignment horizontal="left" vertical="center" wrapText="1"/>
    </xf>
    <xf numFmtId="0" fontId="2" fillId="0" borderId="1" xfId="0" applyFont="1" applyBorder="1" applyAlignment="1">
      <alignment horizontal="justify" vertical="center" wrapText="1"/>
    </xf>
    <xf numFmtId="0" fontId="1" fillId="3" borderId="3" xfId="0" applyFont="1" applyFill="1" applyBorder="1" applyAlignment="1">
      <alignment horizontal="center" vertical="center" wrapText="1"/>
    </xf>
    <xf numFmtId="0" fontId="0" fillId="0" borderId="7" xfId="0" applyBorder="1" applyAlignment="1">
      <alignment vertical="center" wrapText="1"/>
    </xf>
    <xf numFmtId="0" fontId="1" fillId="3" borderId="12" xfId="0" applyFont="1" applyFill="1" applyBorder="1" applyAlignment="1">
      <alignment vertical="center" wrapText="1"/>
    </xf>
    <xf numFmtId="0" fontId="1" fillId="3" borderId="1" xfId="0" applyFont="1" applyFill="1" applyBorder="1" applyAlignment="1">
      <alignment vertical="center" wrapText="1"/>
    </xf>
    <xf numFmtId="0" fontId="1" fillId="3" borderId="8" xfId="0" applyFont="1" applyFill="1" applyBorder="1" applyAlignment="1">
      <alignment vertical="center" wrapText="1"/>
    </xf>
    <xf numFmtId="0" fontId="1" fillId="3" borderId="6" xfId="0" applyFont="1" applyFill="1" applyBorder="1" applyAlignment="1">
      <alignment vertical="center" wrapText="1"/>
    </xf>
    <xf numFmtId="0" fontId="1" fillId="3" borderId="6" xfId="0" applyFont="1" applyFill="1" applyBorder="1" applyAlignment="1">
      <alignment horizontal="center" vertical="center" wrapText="1"/>
    </xf>
    <xf numFmtId="0" fontId="2" fillId="0" borderId="8" xfId="0" applyFont="1" applyBorder="1" applyAlignment="1">
      <alignment vertical="center" wrapText="1"/>
    </xf>
    <xf numFmtId="0" fontId="10" fillId="5" borderId="10"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0" xfId="1" applyFont="1" applyFill="1" applyBorder="1" applyAlignment="1">
      <alignment horizontal="left" vertical="center" wrapText="1"/>
    </xf>
    <xf numFmtId="0" fontId="10" fillId="4" borderId="10" xfId="1" applyFont="1" applyFill="1" applyBorder="1" applyAlignment="1">
      <alignment horizontal="justify" vertical="center" wrapText="1"/>
    </xf>
    <xf numFmtId="0" fontId="11" fillId="4" borderId="10" xfId="1" applyFont="1" applyFill="1" applyBorder="1" applyAlignment="1">
      <alignment horizontal="center" vertical="center" wrapText="1"/>
    </xf>
    <xf numFmtId="0" fontId="12" fillId="4" borderId="10"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4" fillId="3" borderId="10" xfId="1" applyFont="1" applyFill="1" applyBorder="1" applyAlignment="1">
      <alignment horizontal="center" vertical="center" wrapText="1"/>
    </xf>
    <xf numFmtId="0" fontId="2" fillId="0" borderId="19" xfId="0" applyFont="1" applyBorder="1" applyAlignment="1">
      <alignment horizontal="justify" vertical="center" wrapText="1"/>
    </xf>
    <xf numFmtId="0" fontId="2" fillId="2" borderId="8"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0" fillId="0" borderId="1" xfId="0" applyFont="1" applyBorder="1" applyAlignment="1">
      <alignment horizontal="center" vertical="center"/>
    </xf>
    <xf numFmtId="0" fontId="1" fillId="3" borderId="1" xfId="0" applyFont="1" applyFill="1" applyBorder="1" applyAlignment="1">
      <alignment horizontal="center" vertical="center"/>
    </xf>
    <xf numFmtId="0" fontId="25" fillId="0" borderId="15" xfId="0" applyFont="1" applyBorder="1" applyAlignment="1">
      <alignment vertical="center" wrapText="1"/>
    </xf>
    <xf numFmtId="0" fontId="23" fillId="0" borderId="15" xfId="0" applyFont="1" applyBorder="1" applyAlignment="1">
      <alignment vertical="center" wrapText="1"/>
    </xf>
    <xf numFmtId="0" fontId="19" fillId="0" borderId="1" xfId="0" applyFont="1" applyBorder="1" applyAlignment="1">
      <alignment horizontal="center" vertical="center" wrapText="1"/>
    </xf>
    <xf numFmtId="0" fontId="0" fillId="0" borderId="44" xfId="0" applyBorder="1"/>
    <xf numFmtId="0" fontId="1" fillId="3" borderId="1" xfId="0" applyFont="1" applyFill="1" applyBorder="1" applyAlignment="1">
      <alignment horizontal="center" vertical="center" wrapText="1"/>
    </xf>
    <xf numFmtId="0" fontId="18" fillId="3" borderId="1" xfId="0" applyFont="1" applyFill="1" applyBorder="1" applyAlignment="1">
      <alignment horizontal="center" vertical="center"/>
    </xf>
    <xf numFmtId="0" fontId="2" fillId="0" borderId="20" xfId="0" applyFont="1" applyBorder="1" applyAlignment="1">
      <alignment vertical="center" wrapText="1"/>
    </xf>
    <xf numFmtId="0" fontId="19" fillId="0" borderId="8" xfId="0" applyFont="1" applyBorder="1" applyAlignment="1">
      <alignment horizontal="center" vertical="center"/>
    </xf>
    <xf numFmtId="0" fontId="23"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7" xfId="0" applyFont="1" applyBorder="1" applyAlignment="1">
      <alignment vertical="center" wrapText="1"/>
    </xf>
    <xf numFmtId="0" fontId="19" fillId="0" borderId="1" xfId="0" applyFont="1" applyBorder="1" applyAlignment="1">
      <alignment horizontal="center" vertical="center"/>
    </xf>
    <xf numFmtId="0" fontId="2" fillId="0" borderId="12" xfId="0" applyFont="1" applyBorder="1" applyAlignment="1">
      <alignment horizontal="justify" vertical="center" wrapText="1"/>
    </xf>
    <xf numFmtId="0" fontId="22" fillId="0" borderId="0" xfId="0" applyFont="1" applyAlignment="1">
      <alignment vertical="center" wrapText="1"/>
    </xf>
    <xf numFmtId="0" fontId="30" fillId="0" borderId="1" xfId="0" applyFont="1" applyBorder="1" applyAlignment="1">
      <alignment vertical="center" wrapText="1"/>
    </xf>
    <xf numFmtId="0" fontId="1" fillId="4" borderId="0" xfId="0" applyFont="1" applyFill="1" applyAlignment="1">
      <alignment horizontal="center" vertical="center" wrapText="1"/>
    </xf>
    <xf numFmtId="0" fontId="20" fillId="4" borderId="0" xfId="0" applyFont="1" applyFill="1" applyAlignment="1">
      <alignment horizontal="center" vertical="center" wrapText="1"/>
    </xf>
    <xf numFmtId="0" fontId="1" fillId="3" borderId="5" xfId="0" applyFont="1" applyFill="1" applyBorder="1" applyAlignment="1">
      <alignment horizontal="center" vertical="center" wrapText="1"/>
    </xf>
    <xf numFmtId="0" fontId="18" fillId="4" borderId="0" xfId="0" applyFont="1" applyFill="1" applyAlignment="1">
      <alignment horizontal="center" vertical="center"/>
    </xf>
    <xf numFmtId="0" fontId="19" fillId="4" borderId="0" xfId="0" applyFont="1" applyFill="1" applyAlignment="1">
      <alignment horizontal="center" vertical="center"/>
    </xf>
    <xf numFmtId="0" fontId="10" fillId="4" borderId="31" xfId="1" applyFont="1" applyFill="1" applyBorder="1" applyAlignment="1">
      <alignment horizontal="center" vertical="center" wrapText="1"/>
    </xf>
    <xf numFmtId="0" fontId="10" fillId="5" borderId="31" xfId="1" applyFont="1" applyFill="1" applyBorder="1" applyAlignment="1">
      <alignment horizontal="center" vertical="center" wrapText="1"/>
    </xf>
    <xf numFmtId="0" fontId="10" fillId="4" borderId="31" xfId="1" applyFont="1" applyFill="1" applyBorder="1" applyAlignment="1">
      <alignment horizontal="left" vertical="center" wrapText="1"/>
    </xf>
    <xf numFmtId="0" fontId="10" fillId="4" borderId="31" xfId="1" applyFont="1" applyFill="1" applyBorder="1" applyAlignment="1">
      <alignment horizontal="justify" vertical="center" wrapText="1"/>
    </xf>
    <xf numFmtId="0" fontId="0" fillId="0" borderId="10" xfId="0" applyBorder="1"/>
    <xf numFmtId="0" fontId="10" fillId="4" borderId="10" xfId="1" applyFont="1" applyFill="1" applyBorder="1" applyAlignment="1">
      <alignment vertical="center" wrapText="1"/>
    </xf>
    <xf numFmtId="0" fontId="20"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5" fillId="4" borderId="17"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1" fillId="3" borderId="7"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32" fillId="4"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0" fontId="32" fillId="0" borderId="12"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33" fillId="0" borderId="1" xfId="0" applyFont="1" applyBorder="1" applyAlignment="1">
      <alignment horizontal="left" vertical="center" wrapText="1"/>
    </xf>
    <xf numFmtId="0" fontId="0" fillId="4" borderId="1" xfId="0" applyFill="1" applyBorder="1" applyAlignment="1">
      <alignment horizontal="center" vertical="center" wrapText="1"/>
    </xf>
    <xf numFmtId="0" fontId="30" fillId="0" borderId="8" xfId="0" applyFont="1" applyBorder="1" applyAlignment="1">
      <alignment horizontal="center" vertical="center"/>
    </xf>
    <xf numFmtId="0" fontId="0" fillId="0" borderId="8" xfId="0" applyBorder="1" applyAlignment="1">
      <alignment horizontal="center"/>
    </xf>
    <xf numFmtId="0" fontId="0" fillId="0" borderId="1" xfId="0" applyBorder="1" applyAlignment="1">
      <alignment horizontal="center"/>
    </xf>
    <xf numFmtId="10" fontId="25" fillId="0" borderId="10" xfId="2" applyNumberFormat="1" applyFont="1" applyBorder="1" applyAlignment="1">
      <alignment horizontal="center" vertical="center" wrapText="1"/>
    </xf>
    <xf numFmtId="0" fontId="23" fillId="0" borderId="10" xfId="0" applyFont="1" applyBorder="1" applyAlignment="1">
      <alignment vertical="center" wrapText="1"/>
    </xf>
    <xf numFmtId="10" fontId="25" fillId="0" borderId="10" xfId="2" applyNumberFormat="1" applyFont="1" applyBorder="1" applyAlignment="1">
      <alignment horizontal="right" vertical="center" wrapText="1"/>
    </xf>
    <xf numFmtId="10" fontId="25" fillId="0" borderId="56" xfId="2" applyNumberFormat="1" applyFont="1" applyBorder="1" applyAlignment="1">
      <alignment horizontal="center" vertical="center" wrapText="1"/>
    </xf>
    <xf numFmtId="10" fontId="25" fillId="0" borderId="56" xfId="3" applyNumberFormat="1" applyFont="1" applyBorder="1" applyAlignment="1">
      <alignment horizontal="center" vertical="center" wrapText="1"/>
    </xf>
    <xf numFmtId="0" fontId="2" fillId="0" borderId="8" xfId="0" applyFont="1" applyBorder="1" applyAlignment="1">
      <alignment horizontal="center" vertical="center" wrapText="1"/>
    </xf>
    <xf numFmtId="10" fontId="25" fillId="0" borderId="10" xfId="2" applyNumberFormat="1" applyFont="1" applyBorder="1" applyAlignment="1">
      <alignment horizontal="right" vertical="center"/>
    </xf>
    <xf numFmtId="10" fontId="29" fillId="0" borderId="10" xfId="0" applyNumberFormat="1" applyFont="1" applyBorder="1" applyAlignment="1">
      <alignment horizontal="right" vertical="center"/>
    </xf>
    <xf numFmtId="0" fontId="38" fillId="4" borderId="1" xfId="0" applyFont="1" applyFill="1" applyBorder="1" applyAlignment="1">
      <alignment horizontal="left" vertical="center" wrapText="1"/>
    </xf>
    <xf numFmtId="0" fontId="23" fillId="0" borderId="15" xfId="0" applyFont="1" applyBorder="1" applyAlignment="1">
      <alignment horizontal="center" vertical="center" wrapText="1"/>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17" fillId="3" borderId="0" xfId="0" applyFont="1" applyFill="1" applyAlignment="1">
      <alignment horizontal="center" vertical="center"/>
    </xf>
    <xf numFmtId="0" fontId="24" fillId="3" borderId="27" xfId="0" applyFont="1" applyFill="1" applyBorder="1" applyAlignment="1">
      <alignment horizontal="left" vertical="center" wrapText="1"/>
    </xf>
    <xf numFmtId="0" fontId="24" fillId="3" borderId="28" xfId="0" applyFont="1" applyFill="1" applyBorder="1" applyAlignment="1">
      <alignment horizontal="left" vertical="center" wrapText="1"/>
    </xf>
    <xf numFmtId="0" fontId="24" fillId="3" borderId="41" xfId="0" applyFont="1" applyFill="1" applyBorder="1" applyAlignment="1">
      <alignment horizontal="left" vertical="center" wrapText="1"/>
    </xf>
    <xf numFmtId="0" fontId="24" fillId="3" borderId="29" xfId="0" applyFont="1" applyFill="1" applyBorder="1" applyAlignment="1">
      <alignment horizontal="left" vertical="center" wrapText="1"/>
    </xf>
    <xf numFmtId="0" fontId="27"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2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vertical="center" wrapText="1"/>
    </xf>
    <xf numFmtId="0" fontId="21" fillId="0" borderId="26" xfId="0" applyFont="1" applyBorder="1" applyAlignment="1">
      <alignment vertical="center" wrapText="1"/>
    </xf>
    <xf numFmtId="0" fontId="21" fillId="0" borderId="47" xfId="0" applyFont="1" applyBorder="1" applyAlignment="1">
      <alignment vertical="center" wrapText="1"/>
    </xf>
    <xf numFmtId="0" fontId="21" fillId="0" borderId="18" xfId="0" applyFont="1" applyBorder="1" applyAlignment="1">
      <alignment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1" fillId="0" borderId="45" xfId="0" applyFont="1" applyBorder="1" applyAlignment="1">
      <alignment vertical="center" wrapText="1"/>
    </xf>
    <xf numFmtId="0" fontId="21" fillId="0" borderId="24" xfId="0" applyFont="1" applyBorder="1" applyAlignment="1">
      <alignment vertical="center" wrapText="1"/>
    </xf>
    <xf numFmtId="0" fontId="25" fillId="0" borderId="1" xfId="0" applyFont="1" applyBorder="1" applyAlignment="1">
      <alignment horizontal="left" vertical="top" wrapText="1"/>
    </xf>
    <xf numFmtId="0" fontId="23" fillId="0" borderId="30" xfId="0" applyFont="1" applyBorder="1" applyAlignment="1">
      <alignment horizontal="left" vertical="top" wrapText="1"/>
    </xf>
    <xf numFmtId="0" fontId="21" fillId="0" borderId="31" xfId="0" applyFont="1" applyBorder="1" applyAlignment="1">
      <alignment horizontal="left" vertical="top" wrapText="1"/>
    </xf>
    <xf numFmtId="0" fontId="21" fillId="0" borderId="21" xfId="0" applyFont="1" applyBorder="1" applyAlignment="1">
      <alignment horizontal="left" vertical="top" wrapText="1"/>
    </xf>
    <xf numFmtId="0" fontId="21" fillId="0" borderId="32" xfId="0" applyFont="1" applyBorder="1" applyAlignment="1">
      <alignment horizontal="left" vertical="top" wrapText="1"/>
    </xf>
    <xf numFmtId="0" fontId="24" fillId="3" borderId="33" xfId="0" applyFont="1" applyFill="1" applyBorder="1" applyAlignment="1">
      <alignment horizontal="left" vertical="center" wrapText="1"/>
    </xf>
    <xf numFmtId="0" fontId="24" fillId="3" borderId="34" xfId="0" applyFont="1" applyFill="1" applyBorder="1" applyAlignment="1">
      <alignment horizontal="left" vertical="center" wrapText="1"/>
    </xf>
    <xf numFmtId="0" fontId="24" fillId="3" borderId="48" xfId="0" applyFont="1" applyFill="1" applyBorder="1" applyAlignment="1">
      <alignment horizontal="left" vertical="center" wrapText="1"/>
    </xf>
    <xf numFmtId="0" fontId="24" fillId="3" borderId="35" xfId="0" applyFont="1" applyFill="1" applyBorder="1" applyAlignment="1">
      <alignment horizontal="left" vertical="center" wrapText="1"/>
    </xf>
    <xf numFmtId="0" fontId="23" fillId="0" borderId="13"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14" xfId="0" applyFont="1" applyBorder="1" applyAlignment="1">
      <alignment horizontal="center" vertical="center" wrapText="1"/>
    </xf>
    <xf numFmtId="0" fontId="2" fillId="0" borderId="42" xfId="0" applyFont="1" applyBorder="1" applyAlignment="1">
      <alignment vertical="center" wrapText="1"/>
    </xf>
    <xf numFmtId="0" fontId="2" fillId="0" borderId="36" xfId="0" applyFont="1" applyBorder="1" applyAlignment="1">
      <alignment vertical="center" wrapText="1"/>
    </xf>
    <xf numFmtId="0" fontId="2" fillId="0" borderId="40" xfId="0" applyFont="1" applyBorder="1" applyAlignment="1">
      <alignment vertical="center" wrapText="1"/>
    </xf>
    <xf numFmtId="0" fontId="2" fillId="0" borderId="43" xfId="0" applyFont="1" applyBorder="1" applyAlignment="1">
      <alignment vertical="center" wrapText="1"/>
    </xf>
    <xf numFmtId="0" fontId="24" fillId="3" borderId="13" xfId="0" applyFont="1" applyFill="1" applyBorder="1" applyAlignment="1">
      <alignment horizontal="left" vertical="center" wrapText="1"/>
    </xf>
    <xf numFmtId="0" fontId="24" fillId="3" borderId="25" xfId="0" applyFont="1" applyFill="1" applyBorder="1" applyAlignment="1">
      <alignment horizontal="left" vertical="center" wrapText="1"/>
    </xf>
    <xf numFmtId="0" fontId="24" fillId="3" borderId="4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49" xfId="0" applyFont="1" applyFill="1" applyBorder="1" applyAlignment="1">
      <alignment vertical="center" wrapText="1"/>
    </xf>
    <xf numFmtId="0" fontId="24" fillId="3" borderId="50" xfId="0" applyFont="1" applyFill="1" applyBorder="1" applyAlignment="1">
      <alignment vertical="center" wrapText="1"/>
    </xf>
    <xf numFmtId="0" fontId="24" fillId="3" borderId="51" xfId="0" applyFont="1" applyFill="1" applyBorder="1" applyAlignment="1">
      <alignment vertical="center" wrapText="1"/>
    </xf>
    <xf numFmtId="0" fontId="24" fillId="3" borderId="52" xfId="0" applyFont="1" applyFill="1" applyBorder="1" applyAlignment="1">
      <alignment vertical="center" wrapText="1"/>
    </xf>
    <xf numFmtId="0" fontId="24" fillId="3" borderId="38" xfId="0" applyFont="1" applyFill="1" applyBorder="1" applyAlignment="1">
      <alignment vertical="center" wrapText="1"/>
    </xf>
    <xf numFmtId="0" fontId="24" fillId="3" borderId="39" xfId="0" applyFont="1" applyFill="1" applyBorder="1" applyAlignment="1">
      <alignment vertical="center" wrapText="1"/>
    </xf>
    <xf numFmtId="0" fontId="24" fillId="3" borderId="52" xfId="0" applyFont="1" applyFill="1" applyBorder="1" applyAlignment="1">
      <alignment horizontal="left" vertical="center" wrapText="1"/>
    </xf>
    <xf numFmtId="0" fontId="24" fillId="3" borderId="38" xfId="0" applyFont="1" applyFill="1" applyBorder="1" applyAlignment="1">
      <alignment horizontal="left" vertical="center" wrapText="1"/>
    </xf>
    <xf numFmtId="0" fontId="24" fillId="3" borderId="39" xfId="0" applyFont="1" applyFill="1" applyBorder="1" applyAlignment="1">
      <alignment horizontal="left" vertical="center" wrapText="1"/>
    </xf>
    <xf numFmtId="0" fontId="5" fillId="0" borderId="52"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4"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5" fillId="0" borderId="9" xfId="0" applyFont="1" applyBorder="1" applyAlignment="1">
      <alignment horizontal="center" vertical="center" wrapText="1"/>
    </xf>
    <xf numFmtId="0" fontId="25" fillId="0" borderId="0" xfId="0" applyFont="1" applyAlignment="1">
      <alignment horizontal="center" vertical="center" wrapText="1"/>
    </xf>
    <xf numFmtId="0" fontId="28" fillId="3"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3" fillId="0" borderId="1" xfId="0" applyFont="1" applyBorder="1" applyAlignment="1">
      <alignment horizontal="left" vertical="top" wrapText="1"/>
    </xf>
    <xf numFmtId="0" fontId="24" fillId="3" borderId="1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53"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2" fillId="0" borderId="1" xfId="0" applyFont="1" applyBorder="1" applyAlignment="1">
      <alignment horizontal="left" vertical="top" wrapText="1"/>
    </xf>
    <xf numFmtId="0" fontId="8" fillId="0" borderId="2" xfId="0" applyFont="1" applyBorder="1" applyAlignment="1">
      <alignment horizontal="center" wrapText="1"/>
    </xf>
    <xf numFmtId="0" fontId="8" fillId="0" borderId="53"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7" fillId="0" borderId="1" xfId="0" applyFont="1" applyBorder="1" applyAlignment="1">
      <alignment horizontal="center" vertical="center" wrapText="1"/>
    </xf>
    <xf numFmtId="0" fontId="8" fillId="0" borderId="2" xfId="0" applyFont="1" applyBorder="1" applyAlignment="1">
      <alignment horizontal="left" vertical="center"/>
    </xf>
    <xf numFmtId="0" fontId="8" fillId="0" borderId="53"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2" fillId="0" borderId="2"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9" xfId="0" applyFont="1" applyBorder="1" applyAlignment="1">
      <alignment horizontal="center" vertical="center" wrapText="1"/>
    </xf>
    <xf numFmtId="0" fontId="20"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6" xfId="0" applyFont="1" applyFill="1" applyBorder="1" applyAlignment="1">
      <alignment horizontal="left" vertical="top" wrapText="1"/>
    </xf>
    <xf numFmtId="0" fontId="2" fillId="0" borderId="11" xfId="0" applyFont="1" applyBorder="1" applyAlignment="1">
      <alignment vertical="center" wrapText="1"/>
    </xf>
    <xf numFmtId="0" fontId="2" fillId="0" borderId="7" xfId="0" applyFont="1" applyBorder="1" applyAlignment="1">
      <alignment vertical="center" wrapText="1"/>
    </xf>
    <xf numFmtId="0" fontId="2" fillId="0" borderId="12"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9" xfId="0" applyFont="1" applyBorder="1" applyAlignment="1">
      <alignment horizontal="justify" vertical="center" wrapText="1"/>
    </xf>
    <xf numFmtId="0" fontId="2" fillId="4" borderId="11" xfId="0" applyFont="1" applyFill="1" applyBorder="1" applyAlignment="1">
      <alignment vertical="center" wrapText="1"/>
    </xf>
    <xf numFmtId="0" fontId="2" fillId="4" borderId="7" xfId="0" applyFont="1" applyFill="1" applyBorder="1" applyAlignment="1">
      <alignment vertical="center" wrapText="1"/>
    </xf>
    <xf numFmtId="0" fontId="20" fillId="0" borderId="1" xfId="0" applyFont="1" applyBorder="1" applyAlignment="1">
      <alignment horizontal="center" vertical="center" wrapText="1"/>
    </xf>
    <xf numFmtId="0" fontId="25" fillId="0" borderId="0" xfId="0" applyFont="1" applyAlignment="1">
      <alignment vertical="center" wrapText="1"/>
    </xf>
    <xf numFmtId="0" fontId="25" fillId="0" borderId="0" xfId="0" applyFont="1"/>
    <xf numFmtId="0" fontId="25" fillId="0" borderId="0" xfId="0" applyFont="1" applyAlignment="1">
      <alignment vertical="center"/>
    </xf>
    <xf numFmtId="2" fontId="25" fillId="0" borderId="0" xfId="0" applyNumberFormat="1" applyFont="1"/>
    <xf numFmtId="165" fontId="25" fillId="0" borderId="10" xfId="3" applyNumberFormat="1" applyFont="1" applyBorder="1" applyAlignment="1">
      <alignment horizontal="center" vertical="center" wrapText="1"/>
    </xf>
    <xf numFmtId="165" fontId="25" fillId="0" borderId="31" xfId="3" applyNumberFormat="1" applyFont="1" applyBorder="1" applyAlignment="1">
      <alignment horizontal="center" vertical="center" wrapText="1"/>
    </xf>
    <xf numFmtId="10" fontId="25" fillId="0" borderId="10" xfId="2" applyNumberFormat="1" applyFont="1" applyBorder="1" applyAlignment="1">
      <alignment horizontal="center" vertical="center"/>
    </xf>
    <xf numFmtId="10" fontId="29" fillId="0" borderId="10" xfId="0" applyNumberFormat="1" applyFont="1" applyBorder="1" applyAlignment="1">
      <alignment horizontal="center" vertical="center"/>
    </xf>
    <xf numFmtId="10" fontId="25" fillId="4" borderId="56" xfId="2" applyNumberFormat="1" applyFont="1" applyFill="1" applyBorder="1" applyAlignment="1">
      <alignment horizontal="center" vertical="center" wrapText="1"/>
    </xf>
    <xf numFmtId="165" fontId="25" fillId="0" borderId="56" xfId="3" applyNumberFormat="1" applyFont="1" applyBorder="1" applyAlignment="1">
      <alignment horizontal="center" vertical="center" wrapText="1"/>
    </xf>
    <xf numFmtId="165" fontId="25" fillId="0" borderId="0" xfId="0" applyNumberFormat="1" applyFont="1"/>
    <xf numFmtId="0" fontId="25" fillId="0" borderId="15" xfId="0" applyFont="1" applyBorder="1" applyAlignment="1">
      <alignment horizontal="left" vertical="top" wrapText="1"/>
    </xf>
    <xf numFmtId="0" fontId="25" fillId="0" borderId="10" xfId="0" applyFont="1" applyBorder="1" applyAlignment="1">
      <alignment horizontal="left" vertical="top" wrapText="1"/>
    </xf>
    <xf numFmtId="0" fontId="25" fillId="0" borderId="37" xfId="0" applyFont="1" applyBorder="1" applyAlignment="1">
      <alignment horizontal="left" vertical="top" wrapText="1"/>
    </xf>
    <xf numFmtId="0" fontId="25" fillId="0" borderId="16" xfId="0" applyFont="1" applyBorder="1" applyAlignment="1">
      <alignment horizontal="left" vertical="top" wrapText="1"/>
    </xf>
    <xf numFmtId="0" fontId="25" fillId="0" borderId="17" xfId="0" applyFont="1" applyBorder="1" applyAlignment="1">
      <alignment horizontal="left" vertical="top" wrapText="1"/>
    </xf>
    <xf numFmtId="0" fontId="25" fillId="0" borderId="26" xfId="0" applyFont="1" applyBorder="1" applyAlignment="1">
      <alignment horizontal="left" vertical="top" wrapText="1"/>
    </xf>
    <xf numFmtId="0" fontId="25" fillId="0" borderId="47" xfId="0" applyFont="1" applyBorder="1" applyAlignment="1">
      <alignment horizontal="left" vertical="top" wrapText="1"/>
    </xf>
    <xf numFmtId="0" fontId="25" fillId="0" borderId="18" xfId="0" applyFont="1" applyBorder="1" applyAlignment="1">
      <alignment horizontal="left" vertical="top" wrapText="1"/>
    </xf>
    <xf numFmtId="10" fontId="25" fillId="0" borderId="0" xfId="0" applyNumberFormat="1" applyFont="1"/>
    <xf numFmtId="0" fontId="29" fillId="4" borderId="31" xfId="0" applyFont="1" applyFill="1" applyBorder="1" applyAlignment="1">
      <alignment vertical="top" wrapText="1"/>
    </xf>
    <xf numFmtId="0" fontId="29" fillId="4" borderId="0" xfId="0" applyFont="1" applyFill="1" applyAlignment="1">
      <alignment vertical="top" wrapText="1"/>
    </xf>
    <xf numFmtId="0" fontId="29" fillId="4" borderId="54" xfId="0" applyFont="1" applyFill="1" applyBorder="1" applyAlignment="1">
      <alignment vertical="top" wrapText="1"/>
    </xf>
    <xf numFmtId="0" fontId="25" fillId="4" borderId="40" xfId="0" applyFont="1" applyFill="1" applyBorder="1"/>
    <xf numFmtId="10" fontId="25" fillId="4" borderId="0" xfId="0" applyNumberFormat="1" applyFont="1" applyFill="1"/>
    <xf numFmtId="0" fontId="25" fillId="4" borderId="0" xfId="0" applyFont="1" applyFill="1"/>
    <xf numFmtId="0" fontId="25" fillId="4" borderId="54" xfId="0" applyFont="1" applyFill="1" applyBorder="1"/>
    <xf numFmtId="164" fontId="25" fillId="0" borderId="0" xfId="0" applyNumberFormat="1" applyFont="1"/>
    <xf numFmtId="0" fontId="25" fillId="4" borderId="41" xfId="0" applyFont="1" applyFill="1" applyBorder="1"/>
    <xf numFmtId="10" fontId="25" fillId="4" borderId="55" xfId="0" applyNumberFormat="1" applyFont="1" applyFill="1" applyBorder="1"/>
    <xf numFmtId="0" fontId="25" fillId="4" borderId="55" xfId="0" applyFont="1" applyFill="1" applyBorder="1"/>
    <xf numFmtId="0" fontId="25" fillId="4" borderId="57" xfId="0" applyFont="1" applyFill="1" applyBorder="1"/>
    <xf numFmtId="0" fontId="39" fillId="4" borderId="40" xfId="0" applyFont="1" applyFill="1" applyBorder="1" applyAlignment="1">
      <alignment horizontal="center" vertical="top" wrapText="1"/>
    </xf>
    <xf numFmtId="0" fontId="39" fillId="4" borderId="0" xfId="0" applyFont="1" applyFill="1" applyBorder="1" applyAlignment="1">
      <alignment horizontal="center" vertical="top" wrapText="1"/>
    </xf>
    <xf numFmtId="0" fontId="25" fillId="0" borderId="1" xfId="0" applyFont="1" applyBorder="1" applyAlignment="1">
      <alignment vertical="top" wrapText="1"/>
    </xf>
    <xf numFmtId="0" fontId="23" fillId="0" borderId="1" xfId="0" applyFont="1" applyBorder="1" applyAlignment="1">
      <alignment vertical="top" wrapText="1"/>
    </xf>
    <xf numFmtId="0" fontId="32" fillId="0" borderId="1" xfId="0" applyFont="1" applyBorder="1" applyAlignment="1">
      <alignment horizontal="left" vertical="center" wrapText="1"/>
    </xf>
  </cellXfs>
  <cellStyles count="7">
    <cellStyle name="Millares 2" xfId="3"/>
    <cellStyle name="Normal" xfId="0" builtinId="0"/>
    <cellStyle name="Normal 2" xfId="4"/>
    <cellStyle name="Normal 2 2" xfId="5"/>
    <cellStyle name="Normal 2 3 2" xfId="6"/>
    <cellStyle name="Normal 8"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Porcentaje de nacidos vivos con cuatro o más controles prenatales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2"/>
          <c:order val="2"/>
          <c:tx>
            <c:strRef>
              <c:f>'Nivel I Análisis Indicador'!$B$14</c:f>
              <c:strCache>
                <c:ptCount val="1"/>
                <c:pt idx="0">
                  <c:v>Indicador Cundinamarca </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'Nivel I Análisis Indicador'!$D$2:$K$11</c:f>
              <c:strCache>
                <c:ptCount val="8"/>
                <c:pt idx="0">
                  <c:v>2011</c:v>
                </c:pt>
                <c:pt idx="1">
                  <c:v>2012</c:v>
                </c:pt>
                <c:pt idx="2">
                  <c:v>2013</c:v>
                </c:pt>
                <c:pt idx="3">
                  <c:v>2014</c:v>
                </c:pt>
                <c:pt idx="4">
                  <c:v>2015</c:v>
                </c:pt>
                <c:pt idx="5">
                  <c:v>2016</c:v>
                </c:pt>
                <c:pt idx="6">
                  <c:v>2017</c:v>
                </c:pt>
                <c:pt idx="7">
                  <c:v>2018*</c:v>
                </c:pt>
              </c:strCache>
            </c:strRef>
          </c:cat>
          <c:val>
            <c:numRef>
              <c:f>'Nivel I Análisis Indicador'!$D$14:$K$14</c:f>
              <c:numCache>
                <c:formatCode>0.00%</c:formatCode>
                <c:ptCount val="8"/>
                <c:pt idx="0">
                  <c:v>0.57987672334216722</c:v>
                </c:pt>
                <c:pt idx="1">
                  <c:v>0.57107392155144721</c:v>
                </c:pt>
                <c:pt idx="2">
                  <c:v>0.84201312910284465</c:v>
                </c:pt>
                <c:pt idx="3">
                  <c:v>0.88166256369153295</c:v>
                </c:pt>
                <c:pt idx="4">
                  <c:v>0.89503561887800498</c:v>
                </c:pt>
                <c:pt idx="5">
                  <c:v>0.89432474299394404</c:v>
                </c:pt>
                <c:pt idx="6">
                  <c:v>0.93090909090909102</c:v>
                </c:pt>
                <c:pt idx="7">
                  <c:v>0.88154091204058804</c:v>
                </c:pt>
              </c:numCache>
            </c:numRef>
          </c:val>
          <c:smooth val="0"/>
          <c:extLst xmlns:c16r2="http://schemas.microsoft.com/office/drawing/2015/06/chart">
            <c:ext xmlns:c16="http://schemas.microsoft.com/office/drawing/2014/chart" uri="{C3380CC4-5D6E-409C-BE32-E72D297353CC}">
              <c16:uniqueId val="{00000002-DBC4-4ABD-96A0-BEC7B0D3DA35}"/>
            </c:ext>
          </c:extLst>
        </c:ser>
        <c:ser>
          <c:idx val="3"/>
          <c:order val="3"/>
          <c:tx>
            <c:strRef>
              <c:f>'Nivel I Análisis Indicador'!$B$15</c:f>
              <c:strCache>
                <c:ptCount val="1"/>
                <c:pt idx="0">
                  <c:v>Indicador Nacional  (Fuente: DANE - consultada en la plataforma SUIN del ICBF)</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'Nivel I Análisis Indicador'!$D$2:$K$11</c:f>
              <c:strCache>
                <c:ptCount val="8"/>
                <c:pt idx="0">
                  <c:v>2011</c:v>
                </c:pt>
                <c:pt idx="1">
                  <c:v>2012</c:v>
                </c:pt>
                <c:pt idx="2">
                  <c:v>2013</c:v>
                </c:pt>
                <c:pt idx="3">
                  <c:v>2014</c:v>
                </c:pt>
                <c:pt idx="4">
                  <c:v>2015</c:v>
                </c:pt>
                <c:pt idx="5">
                  <c:v>2016</c:v>
                </c:pt>
                <c:pt idx="6">
                  <c:v>2017</c:v>
                </c:pt>
                <c:pt idx="7">
                  <c:v>2018*</c:v>
                </c:pt>
              </c:strCache>
            </c:strRef>
          </c:cat>
          <c:val>
            <c:numRef>
              <c:f>'Nivel I Análisis Indicador'!$D$15:$K$15</c:f>
              <c:numCache>
                <c:formatCode>0.00%</c:formatCode>
                <c:ptCount val="8"/>
                <c:pt idx="0">
                  <c:v>0.84440000000000004</c:v>
                </c:pt>
                <c:pt idx="1">
                  <c:v>0.84789999999999999</c:v>
                </c:pt>
                <c:pt idx="2">
                  <c:v>0.8649</c:v>
                </c:pt>
                <c:pt idx="3">
                  <c:v>0.87919999999999998</c:v>
                </c:pt>
                <c:pt idx="4">
                  <c:v>0.88419999999999999</c:v>
                </c:pt>
                <c:pt idx="5">
                  <c:v>0.88249999999999995</c:v>
                </c:pt>
                <c:pt idx="6">
                  <c:v>0.877</c:v>
                </c:pt>
              </c:numCache>
            </c:numRef>
          </c:val>
          <c:smooth val="0"/>
          <c:extLst xmlns:c16r2="http://schemas.microsoft.com/office/drawing/2015/06/chart">
            <c:ext xmlns:c16="http://schemas.microsoft.com/office/drawing/2014/chart" uri="{C3380CC4-5D6E-409C-BE32-E72D297353CC}">
              <c16:uniqueId val="{00000003-DBC4-4ABD-96A0-BEC7B0D3DA35}"/>
            </c:ext>
          </c:extLst>
        </c:ser>
        <c:dLbls>
          <c:showLegendKey val="0"/>
          <c:showVal val="0"/>
          <c:showCatName val="0"/>
          <c:showSerName val="0"/>
          <c:showPercent val="0"/>
          <c:showBubbleSize val="0"/>
        </c:dLbls>
        <c:smooth val="0"/>
        <c:axId val="504841072"/>
        <c:axId val="504841856"/>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'Nivel I Análisis Indicador'!$B$12</c15:sqref>
                        </c15:formulaRef>
                      </c:ext>
                    </c:extLst>
                    <c:strCache>
                      <c:ptCount val="1"/>
                      <c:pt idx="0">
                        <c:v>Total de nacidos vivos con cuatro o más controles prenatales
</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extLst xmlns:c16r2="http://schemas.microsoft.com/office/drawing/2015/06/chart">
                      <c:ext uri="{02D57815-91ED-43cb-92C2-25804820EDAC}">
                        <c15:formulaRef>
                          <c15:sqref>'Nivel I Análisis Indicador'!$D$2:$K$11</c15:sqref>
                        </c15:formulaRef>
                      </c:ext>
                    </c:extLst>
                    <c:strCache>
                      <c:ptCount val="8"/>
                      <c:pt idx="0">
                        <c:v>2011</c:v>
                      </c:pt>
                      <c:pt idx="1">
                        <c:v>2012</c:v>
                      </c:pt>
                      <c:pt idx="2">
                        <c:v>2013</c:v>
                      </c:pt>
                      <c:pt idx="3">
                        <c:v>2014</c:v>
                      </c:pt>
                      <c:pt idx="4">
                        <c:v>2015</c:v>
                      </c:pt>
                      <c:pt idx="5">
                        <c:v>2016</c:v>
                      </c:pt>
                      <c:pt idx="6">
                        <c:v>2017</c:v>
                      </c:pt>
                      <c:pt idx="7">
                        <c:v>2018*</c:v>
                      </c:pt>
                    </c:strCache>
                  </c:strRef>
                </c:cat>
                <c:val>
                  <c:numRef>
                    <c:extLst xmlns:c16r2="http://schemas.microsoft.com/office/drawing/2015/06/chart">
                      <c:ext uri="{02D57815-91ED-43cb-92C2-25804820EDAC}">
                        <c15:formulaRef>
                          <c15:sqref>'Nivel I Análisis Indicador'!$D$12:$K$12</c15:sqref>
                        </c15:formulaRef>
                      </c:ext>
                    </c:extLst>
                    <c:numCache>
                      <c:formatCode>_(* #,##0_);_(* \(#,##0\);_(* "-"??_);_(@_)</c:formatCode>
                      <c:ptCount val="8"/>
                      <c:pt idx="0">
                        <c:v>19474</c:v>
                      </c:pt>
                      <c:pt idx="1">
                        <c:v>19553</c:v>
                      </c:pt>
                      <c:pt idx="2">
                        <c:v>28860</c:v>
                      </c:pt>
                      <c:pt idx="3">
                        <c:v>30800</c:v>
                      </c:pt>
                      <c:pt idx="4">
                        <c:v>32164</c:v>
                      </c:pt>
                      <c:pt idx="5">
                        <c:v>31753</c:v>
                      </c:pt>
                      <c:pt idx="6">
                        <c:v>33280</c:v>
                      </c:pt>
                      <c:pt idx="7">
                        <c:v>14943</c:v>
                      </c:pt>
                    </c:numCache>
                  </c:numRef>
                </c:val>
                <c:smooth val="0"/>
                <c:extLst xmlns:c16r2="http://schemas.microsoft.com/office/drawing/2015/06/chart">
                  <c:ext xmlns:c16="http://schemas.microsoft.com/office/drawing/2014/chart" uri="{C3380CC4-5D6E-409C-BE32-E72D297353CC}">
                    <c16:uniqueId val="{00000000-DBC4-4ABD-96A0-BEC7B0D3DA35}"/>
                  </c:ext>
                </c:extLst>
              </c15:ser>
            </c15:filteredLineSeries>
            <c15:filteredLin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'Nivel I Análisis Indicador'!$B$13:$C$13</c15:sqref>
                        </c15:formulaRef>
                      </c:ext>
                    </c:extLst>
                    <c:strCache>
                      <c:ptCount val="2"/>
                      <c:pt idx="0">
                        <c:v>Total de nacidos vivos 
 </c:v>
                      </c:pt>
                      <c:pt idx="1">
                        <c:v>Número</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cat>
                  <c:strRef>
                    <c:extLst xmlns:c16r2="http://schemas.microsoft.com/office/drawing/2015/06/chart" xmlns:c15="http://schemas.microsoft.com/office/drawing/2012/chart">
                      <c:ext xmlns:c15="http://schemas.microsoft.com/office/drawing/2012/chart" uri="{02D57815-91ED-43cb-92C2-25804820EDAC}">
                        <c15:formulaRef>
                          <c15:sqref>'Nivel I Análisis Indicador'!$D$2:$K$11</c15:sqref>
                        </c15:formulaRef>
                      </c:ext>
                    </c:extLst>
                    <c:strCache>
                      <c:ptCount val="8"/>
                      <c:pt idx="0">
                        <c:v>2011</c:v>
                      </c:pt>
                      <c:pt idx="1">
                        <c:v>2012</c:v>
                      </c:pt>
                      <c:pt idx="2">
                        <c:v>2013</c:v>
                      </c:pt>
                      <c:pt idx="3">
                        <c:v>2014</c:v>
                      </c:pt>
                      <c:pt idx="4">
                        <c:v>2015</c:v>
                      </c:pt>
                      <c:pt idx="5">
                        <c:v>2016</c:v>
                      </c:pt>
                      <c:pt idx="6">
                        <c:v>2017</c:v>
                      </c:pt>
                      <c:pt idx="7">
                        <c:v>2018*</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'Nivel I Análisis Indicador'!$D$13:$K$13</c15:sqref>
                        </c15:formulaRef>
                      </c:ext>
                    </c:extLst>
                    <c:numCache>
                      <c:formatCode>_(* #,##0_);_(* \(#,##0\);_(* "-"??_);_(@_)</c:formatCode>
                      <c:ptCount val="8"/>
                      <c:pt idx="0">
                        <c:v>33583</c:v>
                      </c:pt>
                      <c:pt idx="1">
                        <c:v>34239</c:v>
                      </c:pt>
                      <c:pt idx="2">
                        <c:v>34275</c:v>
                      </c:pt>
                      <c:pt idx="3">
                        <c:v>34934</c:v>
                      </c:pt>
                      <c:pt idx="4">
                        <c:v>35936</c:v>
                      </c:pt>
                      <c:pt idx="5">
                        <c:v>35505</c:v>
                      </c:pt>
                      <c:pt idx="6">
                        <c:v>35750</c:v>
                      </c:pt>
                      <c:pt idx="7">
                        <c:v>16951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1-DBC4-4ABD-96A0-BEC7B0D3DA35}"/>
                  </c:ext>
                </c:extLst>
              </c15:ser>
            </c15:filteredLineSeries>
          </c:ext>
        </c:extLst>
      </c:lineChart>
      <c:catAx>
        <c:axId val="50484107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O"/>
                  <a:t>Año</a:t>
                </a:r>
              </a:p>
            </c:rich>
          </c:tx>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4841856"/>
        <c:crosses val="autoZero"/>
        <c:auto val="1"/>
        <c:lblAlgn val="ctr"/>
        <c:lblOffset val="100"/>
        <c:noMultiLvlLbl val="0"/>
      </c:catAx>
      <c:valAx>
        <c:axId val="504841856"/>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O"/>
                  <a:t>Porcentaje</a:t>
                </a:r>
                <a:r>
                  <a:rPr lang="es-CO" baseline="0"/>
                  <a:t> (%)</a:t>
                </a:r>
                <a:endParaRPr lang="es-CO"/>
              </a:p>
            </c:rich>
          </c:tx>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4841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1868017</xdr:colOff>
      <xdr:row>4</xdr:row>
      <xdr:rowOff>98844</xdr:rowOff>
    </xdr:from>
    <xdr:ext cx="3456458" cy="247697"/>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100-00000D000000}"/>
                </a:ext>
              </a:extLst>
            </xdr:cNvPr>
            <xdr:cNvSpPr txBox="1"/>
          </xdr:nvSpPr>
          <xdr:spPr>
            <a:xfrm>
              <a:off x="2125192" y="1889544"/>
              <a:ext cx="3456458" cy="247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 xmlns:m="http://schemas.openxmlformats.org/officeDocument/2006/math">
                  <m:f>
                    <m:fPr>
                      <m:ctrlPr>
                        <a:rPr lang="es-CO" sz="1100" i="1">
                          <a:latin typeface="Cambria Math" panose="02040503050406030204" pitchFamily="18" charset="0"/>
                        </a:rPr>
                      </m:ctrlPr>
                    </m:fPr>
                    <m:num>
                      <m:r>
                        <a:rPr lang="es-CO" sz="1100" b="0" i="1">
                          <a:latin typeface="Cambria Math" panose="02040503050406030204" pitchFamily="18" charset="0"/>
                        </a:rPr>
                        <m:t>  </m:t>
                      </m:r>
                      <m:r>
                        <a:rPr lang="es-CO" sz="1100" b="0" i="1">
                          <a:latin typeface="Cambria Math" panose="02040503050406030204" pitchFamily="18" charset="0"/>
                        </a:rPr>
                        <m:t>𝑇𝑜𝑡𝑎𝑙</m:t>
                      </m:r>
                      <m:r>
                        <a:rPr lang="es-CO" sz="1100" b="0" i="1">
                          <a:latin typeface="Cambria Math" panose="02040503050406030204" pitchFamily="18" charset="0"/>
                        </a:rPr>
                        <m:t> </m:t>
                      </m:r>
                      <m:r>
                        <a:rPr lang="es-CO" sz="1100" b="0" i="1">
                          <a:latin typeface="Cambria Math" panose="02040503050406030204" pitchFamily="18" charset="0"/>
                        </a:rPr>
                        <m:t>𝑑𝑒</m:t>
                      </m:r>
                      <m:r>
                        <a:rPr lang="es-CO" sz="1100" b="0" i="1">
                          <a:latin typeface="Cambria Math" panose="02040503050406030204" pitchFamily="18" charset="0"/>
                        </a:rPr>
                        <m:t> </m:t>
                      </m:r>
                      <m:r>
                        <a:rPr lang="es-CO" sz="1100" b="0" i="1">
                          <a:latin typeface="Cambria Math" panose="02040503050406030204" pitchFamily="18" charset="0"/>
                        </a:rPr>
                        <m:t>𝑛𝑎𝑐𝑖𝑑𝑜𝑠</m:t>
                      </m:r>
                      <m:r>
                        <a:rPr lang="es-CO" sz="1100" b="0" i="1">
                          <a:latin typeface="Cambria Math" panose="02040503050406030204" pitchFamily="18" charset="0"/>
                        </a:rPr>
                        <m:t> </m:t>
                      </m:r>
                      <m:r>
                        <a:rPr lang="es-CO" sz="1100" b="0" i="1">
                          <a:latin typeface="Cambria Math" panose="02040503050406030204" pitchFamily="18" charset="0"/>
                        </a:rPr>
                        <m:t>𝑣𝑖𝑣𝑜𝑠</m:t>
                      </m:r>
                      <m:r>
                        <a:rPr lang="es-CO" sz="1100" b="0" i="1">
                          <a:latin typeface="Cambria Math" panose="02040503050406030204" pitchFamily="18" charset="0"/>
                        </a:rPr>
                        <m:t> </m:t>
                      </m:r>
                      <m:r>
                        <a:rPr lang="es-CO" sz="1100" b="0" i="1">
                          <a:latin typeface="Cambria Math" panose="02040503050406030204" pitchFamily="18" charset="0"/>
                        </a:rPr>
                        <m:t>𝑐𝑜𝑛</m:t>
                      </m:r>
                      <m:r>
                        <a:rPr lang="es-CO" sz="1100" b="0" i="1">
                          <a:latin typeface="Cambria Math" panose="02040503050406030204" pitchFamily="18" charset="0"/>
                        </a:rPr>
                        <m:t> 4 </m:t>
                      </m:r>
                      <m:r>
                        <a:rPr lang="es-CO" sz="1100" b="0" i="1">
                          <a:latin typeface="Cambria Math" panose="02040503050406030204" pitchFamily="18" charset="0"/>
                        </a:rPr>
                        <m:t>𝑜</m:t>
                      </m:r>
                      <m:r>
                        <a:rPr lang="es-CO" sz="1100" b="0" i="1">
                          <a:latin typeface="Cambria Math" panose="02040503050406030204" pitchFamily="18" charset="0"/>
                        </a:rPr>
                        <m:t> </m:t>
                      </m:r>
                      <m:r>
                        <a:rPr lang="es-CO" sz="1100" b="0" i="1">
                          <a:latin typeface="Cambria Math" panose="02040503050406030204" pitchFamily="18" charset="0"/>
                        </a:rPr>
                        <m:t>𝑚</m:t>
                      </m:r>
                      <m:r>
                        <a:rPr lang="es-CO" sz="1100" b="0" i="1">
                          <a:latin typeface="Cambria Math" panose="02040503050406030204" pitchFamily="18" charset="0"/>
                        </a:rPr>
                        <m:t>á</m:t>
                      </m:r>
                      <m:r>
                        <a:rPr lang="es-CO" sz="1100" b="0" i="1">
                          <a:latin typeface="Cambria Math" panose="02040503050406030204" pitchFamily="18" charset="0"/>
                        </a:rPr>
                        <m:t>𝑠</m:t>
                      </m:r>
                      <m:r>
                        <a:rPr lang="es-CO" sz="1100" b="0" i="1">
                          <a:latin typeface="Cambria Math" panose="02040503050406030204" pitchFamily="18" charset="0"/>
                        </a:rPr>
                        <m:t> </m:t>
                      </m:r>
                      <m:r>
                        <a:rPr lang="es-CO" sz="1100" b="0" i="1">
                          <a:latin typeface="Cambria Math" panose="02040503050406030204" pitchFamily="18" charset="0"/>
                        </a:rPr>
                        <m:t>𝑐𝑜𝑛𝑡𝑟𝑜𝑙𝑒𝑠</m:t>
                      </m:r>
                      <m:r>
                        <a:rPr lang="es-CO" sz="1100" b="0" i="1">
                          <a:latin typeface="Cambria Math" panose="02040503050406030204" pitchFamily="18" charset="0"/>
                        </a:rPr>
                        <m:t> </m:t>
                      </m:r>
                      <m:r>
                        <a:rPr lang="es-CO" sz="1100" b="0" i="1">
                          <a:latin typeface="Cambria Math" panose="02040503050406030204" pitchFamily="18" charset="0"/>
                        </a:rPr>
                        <m:t>𝑝𝑟𝑒𝑛𝑎𝑡𝑎𝑙𝑒𝑠</m:t>
                      </m:r>
                      <m:r>
                        <a:rPr lang="es-CO" sz="1100" b="0" i="1">
                          <a:latin typeface="Cambria Math" panose="02040503050406030204" pitchFamily="18" charset="0"/>
                        </a:rPr>
                        <m:t> </m:t>
                      </m:r>
                    </m:num>
                    <m:den>
                      <m:r>
                        <a:rPr lang="es-CO" sz="1100" b="0" i="1">
                          <a:latin typeface="Cambria Math" panose="02040503050406030204" pitchFamily="18" charset="0"/>
                        </a:rPr>
                        <m:t>𝑇𝑜𝑡𝑎𝑙</m:t>
                      </m:r>
                      <m:r>
                        <a:rPr lang="es-CO" sz="1100" b="0" i="1">
                          <a:latin typeface="Cambria Math" panose="02040503050406030204" pitchFamily="18" charset="0"/>
                        </a:rPr>
                        <m:t> </m:t>
                      </m:r>
                      <m:r>
                        <a:rPr lang="es-CO" sz="1100" b="0" i="1">
                          <a:latin typeface="Cambria Math" panose="02040503050406030204" pitchFamily="18" charset="0"/>
                        </a:rPr>
                        <m:t>𝑑𝑒</m:t>
                      </m:r>
                      <m:r>
                        <a:rPr lang="es-CO" sz="1100" b="0" i="1">
                          <a:latin typeface="Cambria Math" panose="02040503050406030204" pitchFamily="18" charset="0"/>
                        </a:rPr>
                        <m:t> </m:t>
                      </m:r>
                      <m:r>
                        <a:rPr lang="es-CO" sz="1100" b="0" i="1">
                          <a:latin typeface="Cambria Math" panose="02040503050406030204" pitchFamily="18" charset="0"/>
                        </a:rPr>
                        <m:t>𝑛𝑎𝑐𝑖𝑑𝑜𝑠</m:t>
                      </m:r>
                      <m:r>
                        <a:rPr lang="es-CO" sz="1100" b="0" i="1">
                          <a:latin typeface="Cambria Math" panose="02040503050406030204" pitchFamily="18" charset="0"/>
                        </a:rPr>
                        <m:t> </m:t>
                      </m:r>
                      <m:r>
                        <a:rPr lang="es-CO" sz="1100" b="0" i="1">
                          <a:latin typeface="Cambria Math" panose="02040503050406030204" pitchFamily="18" charset="0"/>
                        </a:rPr>
                        <m:t>𝑣𝑖𝑣𝑜𝑠</m:t>
                      </m:r>
                      <m:r>
                        <a:rPr lang="es-CO" sz="1100" b="0" i="1">
                          <a:latin typeface="Cambria Math" panose="02040503050406030204" pitchFamily="18" charset="0"/>
                        </a:rPr>
                        <m:t>   </m:t>
                      </m:r>
                    </m:den>
                  </m:f>
                </m:oMath>
              </a14:m>
              <a:r>
                <a:rPr lang="es-CO" sz="1100" i="1"/>
                <a:t>x</a:t>
              </a:r>
              <a:r>
                <a:rPr lang="es-CO" sz="1100" i="1" baseline="0"/>
                <a:t> </a:t>
              </a:r>
              <a:r>
                <a:rPr lang="es-CO" sz="1050" i="1" baseline="0"/>
                <a:t>100</a:t>
              </a:r>
              <a:endParaRPr lang="es-CO" sz="1100" i="1"/>
            </a:p>
          </xdr:txBody>
        </xdr:sp>
      </mc:Choice>
      <mc:Fallback xmlns="">
        <xdr:sp macro="" textlink="">
          <xdr:nvSpPr>
            <xdr:cNvPr id="2" name="CuadroTexto 1">
              <a:extLst>
                <a:ext uri="{FF2B5EF4-FFF2-40B4-BE49-F238E27FC236}">
                  <a16:creationId xmlns:a16="http://schemas.microsoft.com/office/drawing/2014/main" id="{00000000-0008-0000-0100-00000D000000}"/>
                </a:ext>
              </a:extLst>
            </xdr:cNvPr>
            <xdr:cNvSpPr txBox="1"/>
          </xdr:nvSpPr>
          <xdr:spPr>
            <a:xfrm>
              <a:off x="2125192" y="1889544"/>
              <a:ext cx="3456458" cy="247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es-CO" sz="1100" i="0">
                  <a:latin typeface="Cambria Math" panose="02040503050406030204" pitchFamily="18" charset="0"/>
                </a:rPr>
                <a:t>(</a:t>
              </a:r>
              <a:r>
                <a:rPr lang="es-CO" sz="1100" b="0" i="0">
                  <a:latin typeface="Cambria Math" panose="02040503050406030204" pitchFamily="18" charset="0"/>
                </a:rPr>
                <a:t>  𝑇𝑜𝑡𝑎𝑙 𝑑𝑒 𝑛𝑎𝑐𝑖𝑑𝑜𝑠 𝑣𝑖𝑣𝑜𝑠 𝑐𝑜𝑛 4 𝑜 𝑚á𝑠 𝑐𝑜𝑛𝑡𝑟𝑜𝑙𝑒𝑠 𝑝𝑟𝑒𝑛𝑎𝑡𝑎𝑙𝑒𝑠 )/(𝑇𝑜𝑡𝑎𝑙 𝑑𝑒 𝑛𝑎𝑐𝑖𝑑𝑜𝑠 𝑣𝑖𝑣𝑜𝑠   )</a:t>
              </a:r>
              <a:r>
                <a:rPr lang="es-CO" sz="1100" i="1"/>
                <a:t>x</a:t>
              </a:r>
              <a:r>
                <a:rPr lang="es-CO" sz="1100" i="1" baseline="0"/>
                <a:t> </a:t>
              </a:r>
              <a:r>
                <a:rPr lang="es-CO" sz="1050" i="1" baseline="0"/>
                <a:t>100</a:t>
              </a:r>
              <a:endParaRPr lang="es-CO" sz="1100" i="1"/>
            </a:p>
          </xdr:txBody>
        </xdr:sp>
      </mc:Fallback>
    </mc:AlternateContent>
    <xdr:clientData/>
  </xdr:oneCellAnchor>
  <xdr:oneCellAnchor>
    <xdr:from>
      <xdr:col>1</xdr:col>
      <xdr:colOff>1504951</xdr:colOff>
      <xdr:row>7</xdr:row>
      <xdr:rowOff>2983442</xdr:rowOff>
    </xdr:from>
    <xdr:ext cx="5334000" cy="421077"/>
    <xdr:sp macro="" textlink="">
      <xdr:nvSpPr>
        <xdr:cNvPr id="3" name="CuadroTexto 2">
          <a:extLst>
            <a:ext uri="{FF2B5EF4-FFF2-40B4-BE49-F238E27FC236}">
              <a16:creationId xmlns:a16="http://schemas.microsoft.com/office/drawing/2014/main" xmlns="" id="{00000000-0008-0000-0100-000010000000}"/>
            </a:ext>
          </a:extLst>
        </xdr:cNvPr>
        <xdr:cNvSpPr txBox="1"/>
      </xdr:nvSpPr>
      <xdr:spPr>
        <a:xfrm>
          <a:off x="1762126" y="6117167"/>
          <a:ext cx="5334000" cy="421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700" b="1" baseline="0">
              <a:solidFill>
                <a:schemeClr val="tx1"/>
              </a:solidFill>
              <a:latin typeface="+mn-lt"/>
              <a:ea typeface="+mn-ea"/>
              <a:cs typeface="+mn-cs"/>
            </a:rPr>
            <a:t>FUENTE (2013-2018*) : SIVIGILA </a:t>
          </a:r>
          <a:r>
            <a:rPr lang="es-ES" sz="700" b="1" baseline="0"/>
            <a:t>Cundinamarca a partir de </a:t>
          </a:r>
          <a:r>
            <a:rPr lang="es-CO" sz="700" b="0" i="0">
              <a:solidFill>
                <a:schemeClr val="tx1"/>
              </a:solidFill>
              <a:effectLst/>
              <a:latin typeface="+mn-lt"/>
              <a:ea typeface="+mn-ea"/>
              <a:cs typeface="+mn-cs"/>
            </a:rPr>
            <a:t>Ministerio de Salud y Protección Social.</a:t>
          </a:r>
          <a:r>
            <a:rPr lang="es-CO" sz="700" b="1" i="0">
              <a:solidFill>
                <a:schemeClr val="tx1"/>
              </a:solidFill>
              <a:effectLst/>
              <a:latin typeface="+mn-lt"/>
              <a:ea typeface="+mn-ea"/>
              <a:cs typeface="+mn-cs"/>
            </a:rPr>
            <a:t> FUENTE (2011-2012): </a:t>
          </a:r>
          <a:r>
            <a:rPr lang="es-CO" sz="700" b="0" i="0">
              <a:solidFill>
                <a:schemeClr val="tx1"/>
              </a:solidFill>
              <a:effectLst/>
              <a:latin typeface="+mn-lt"/>
              <a:ea typeface="+mn-ea"/>
              <a:cs typeface="+mn-cs"/>
            </a:rPr>
            <a:t>DANE - consultada en la plataforma SUIN del ICBF</a:t>
          </a:r>
          <a:endParaRPr lang="es-ES" sz="700" b="0" i="0">
            <a:solidFill>
              <a:schemeClr val="tx1"/>
            </a:solidFill>
            <a:effectLst/>
            <a:latin typeface="+mn-lt"/>
            <a:ea typeface="+mn-ea"/>
            <a:cs typeface="+mn-cs"/>
          </a:endParaRPr>
        </a:p>
        <a:p>
          <a:endParaRPr lang="es-ES" sz="700"/>
        </a:p>
      </xdr:txBody>
    </xdr:sp>
    <xdr:clientData/>
  </xdr:oneCellAnchor>
  <xdr:twoCellAnchor>
    <xdr:from>
      <xdr:col>1</xdr:col>
      <xdr:colOff>1276349</xdr:colOff>
      <xdr:row>7</xdr:row>
      <xdr:rowOff>66675</xdr:rowOff>
    </xdr:from>
    <xdr:to>
      <xdr:col>9</xdr:col>
      <xdr:colOff>619124</xdr:colOff>
      <xdr:row>7</xdr:row>
      <xdr:rowOff>2981325</xdr:rowOff>
    </xdr:to>
    <xdr:graphicFrame macro="">
      <xdr:nvGraphicFramePr>
        <xdr:cNvPr id="4" name="Gráfico 3">
          <a:extLst>
            <a:ext uri="{FF2B5EF4-FFF2-40B4-BE49-F238E27FC236}">
              <a16:creationId xmlns:a16="http://schemas.microsoft.com/office/drawing/2014/main" xmlns="" id="{F08CF0EC-3662-4206-88B6-D06349A394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4</xdr:row>
      <xdr:rowOff>104775</xdr:rowOff>
    </xdr:from>
    <xdr:to>
      <xdr:col>10</xdr:col>
      <xdr:colOff>19050</xdr:colOff>
      <xdr:row>7</xdr:row>
      <xdr:rowOff>133350</xdr:rowOff>
    </xdr:to>
    <xdr:sp macro="" textlink="">
      <xdr:nvSpPr>
        <xdr:cNvPr id="2" name="CuadroTexto 1">
          <a:extLst>
            <a:ext uri="{FF2B5EF4-FFF2-40B4-BE49-F238E27FC236}">
              <a16:creationId xmlns:a16="http://schemas.microsoft.com/office/drawing/2014/main" xmlns="" id="{06D490BA-ED86-4FF7-86A5-5114109F73C9}"/>
            </a:ext>
          </a:extLst>
        </xdr:cNvPr>
        <xdr:cNvSpPr txBox="1"/>
      </xdr:nvSpPr>
      <xdr:spPr>
        <a:xfrm>
          <a:off x="1514475" y="1428750"/>
          <a:ext cx="174402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1000">
              <a:solidFill>
                <a:schemeClr val="dk1"/>
              </a:solidFill>
              <a:effectLst/>
              <a:latin typeface="Arial" panose="020B0604020202020204" pitchFamily="34" charset="0"/>
              <a:ea typeface="+mn-ea"/>
              <a:cs typeface="Arial" panose="020B0604020202020204" pitchFamily="34" charset="0"/>
            </a:rPr>
            <a:t>De las siguientes acciones de política de promoción de la salud y prevención de enfermedades, seleccione (x) y complete según corresponda, las que su administración realizó en el período 2016-2018, para la primera infancia y la infancia, según área urbana y rural: </a:t>
          </a:r>
          <a:r>
            <a:rPr lang="es-CO" sz="1100" b="1" baseline="0">
              <a:solidFill>
                <a:schemeClr val="dk1"/>
              </a:solidFill>
              <a:effectLst/>
              <a:latin typeface="+mn-lt"/>
              <a:ea typeface="+mn-ea"/>
              <a:cs typeface="+mn-cs"/>
            </a:rPr>
            <a:t>(SI CUENTA CON EVIDENCIAS O ALGÚN TIPO DE SOPORTE, POR FAVOR INCLUYALO)   </a:t>
          </a:r>
          <a:endParaRPr lang="es-CO" sz="1000">
            <a:effectLst/>
          </a:endParaRPr>
        </a:p>
        <a:p>
          <a:pPr algn="ctr"/>
          <a:endParaRPr lang="es-CO"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752475</xdr:colOff>
      <xdr:row>4</xdr:row>
      <xdr:rowOff>104775</xdr:rowOff>
    </xdr:from>
    <xdr:to>
      <xdr:col>10</xdr:col>
      <xdr:colOff>19050</xdr:colOff>
      <xdr:row>7</xdr:row>
      <xdr:rowOff>133350</xdr:rowOff>
    </xdr:to>
    <xdr:sp macro="" textlink="">
      <xdr:nvSpPr>
        <xdr:cNvPr id="3" name="CuadroTexto 2">
          <a:extLst>
            <a:ext uri="{FF2B5EF4-FFF2-40B4-BE49-F238E27FC236}">
              <a16:creationId xmlns:a16="http://schemas.microsoft.com/office/drawing/2014/main" xmlns="" id="{FC4DEE0F-99A3-4A98-AC66-BEEFE2EB2000}"/>
            </a:ext>
          </a:extLst>
        </xdr:cNvPr>
        <xdr:cNvSpPr txBox="1"/>
      </xdr:nvSpPr>
      <xdr:spPr>
        <a:xfrm>
          <a:off x="1514475" y="1428750"/>
          <a:ext cx="206406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1000">
              <a:solidFill>
                <a:schemeClr val="dk1"/>
              </a:solidFill>
              <a:effectLst/>
              <a:latin typeface="Arial" panose="020B0604020202020204" pitchFamily="34" charset="0"/>
              <a:ea typeface="+mn-ea"/>
              <a:cs typeface="Arial" panose="020B0604020202020204" pitchFamily="34" charset="0"/>
            </a:rPr>
            <a:t>De las siguientes acciones de política de promoción de la salud y prevención de enfermedades, seleccione (x) y complete según corresponda, las que su administración realizó en el período 2016-2018, para la primera infancia y la infancia, según área urbana y rural:</a:t>
          </a:r>
          <a:r>
            <a:rPr lang="es-CO" sz="1000" baseline="0">
              <a:solidFill>
                <a:schemeClr val="dk1"/>
              </a:solidFill>
              <a:effectLst/>
              <a:latin typeface="Arial" panose="020B0604020202020204" pitchFamily="34" charset="0"/>
              <a:ea typeface="+mn-ea"/>
              <a:cs typeface="Arial" panose="020B0604020202020204" pitchFamily="34" charset="0"/>
            </a:rPr>
            <a:t> </a:t>
          </a:r>
          <a:r>
            <a:rPr lang="es-CO" sz="1100" b="1" baseline="0">
              <a:solidFill>
                <a:schemeClr val="dk1"/>
              </a:solidFill>
              <a:effectLst/>
              <a:latin typeface="+mn-lt"/>
              <a:ea typeface="+mn-ea"/>
              <a:cs typeface="+mn-cs"/>
            </a:rPr>
            <a:t>(SI CUENTA CON EVIDENCIAS O ALGÚN TIPO DE SOPORTE, POR FAVOR ENVIARLA AL CORREO ELECTRONICO RENDICUENTASNNAJ@CUNDINAMARCA.GOV.CO o haga llegar un CD con la evidencia a la Secretaría de Desarrollo Social - Gerencia para la Familia, Infancia y Adolescencia)   </a:t>
          </a:r>
          <a:endParaRPr lang="es-CO" sz="1000">
            <a:effectLst/>
          </a:endParaRPr>
        </a:p>
        <a:p>
          <a:pPr algn="ctr"/>
          <a:endParaRPr lang="es-CO"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752475</xdr:colOff>
      <xdr:row>4</xdr:row>
      <xdr:rowOff>104775</xdr:rowOff>
    </xdr:from>
    <xdr:to>
      <xdr:col>10</xdr:col>
      <xdr:colOff>19050</xdr:colOff>
      <xdr:row>7</xdr:row>
      <xdr:rowOff>133350</xdr:rowOff>
    </xdr:to>
    <xdr:sp macro="" textlink="">
      <xdr:nvSpPr>
        <xdr:cNvPr id="4" name="CuadroTexto 3">
          <a:extLst>
            <a:ext uri="{FF2B5EF4-FFF2-40B4-BE49-F238E27FC236}">
              <a16:creationId xmlns:a16="http://schemas.microsoft.com/office/drawing/2014/main" xmlns="" id="{B0C03259-FDA7-46AD-8819-54B3790E12F2}"/>
            </a:ext>
          </a:extLst>
        </xdr:cNvPr>
        <xdr:cNvSpPr txBox="1"/>
      </xdr:nvSpPr>
      <xdr:spPr>
        <a:xfrm>
          <a:off x="1514475" y="1428750"/>
          <a:ext cx="206406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es-CO" sz="1000">
              <a:solidFill>
                <a:schemeClr val="dk1"/>
              </a:solidFill>
              <a:effectLst/>
              <a:latin typeface="Arial" panose="020B0604020202020204" pitchFamily="34" charset="0"/>
              <a:ea typeface="+mn-ea"/>
              <a:cs typeface="Arial" panose="020B0604020202020204" pitchFamily="34" charset="0"/>
            </a:rPr>
            <a:t>De las siguientes acciones de política de promoción de la salud y prevención de enfermedades, seleccione (x) y complete según corresponda, las que su administración realizó en el período 2016-2018, para la primera infancia y la infancia, según área urbana y rural: </a:t>
          </a:r>
          <a:r>
            <a:rPr lang="es-CO" sz="1100">
              <a:solidFill>
                <a:schemeClr val="dk1"/>
              </a:solidFill>
              <a:effectLst/>
              <a:latin typeface="+mn-lt"/>
              <a:ea typeface="+mn-ea"/>
              <a:cs typeface="+mn-cs"/>
            </a:rPr>
            <a:t>: </a:t>
          </a:r>
          <a:r>
            <a:rPr lang="es-CO" sz="1100" b="1" baseline="0">
              <a:solidFill>
                <a:schemeClr val="dk1"/>
              </a:solidFill>
              <a:effectLst/>
              <a:latin typeface="+mn-lt"/>
              <a:ea typeface="+mn-ea"/>
              <a:cs typeface="+mn-cs"/>
            </a:rPr>
            <a:t>(SI CUENTA CON EVIDENCIAS O ALGÚN TIPO DE SOPORTE, POR FAVOR ENVIARLA AL CORREO ELECTRONICO RENDICUENTASNNAJ@CUNDINAMARCA.GOV.CO o haga llegar un CD con la evidencia a la Secretaría de Desarrollo Social - Gerencia para la Familia, Infancia y Adolescencia)   </a:t>
          </a:r>
          <a:endParaRPr lang="es-CO">
            <a:effectLst/>
          </a:endParaRPr>
        </a:p>
        <a:p>
          <a:pPr algn="ctr"/>
          <a:endParaRPr lang="es-CO"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752476</xdr:colOff>
      <xdr:row>4</xdr:row>
      <xdr:rowOff>9524</xdr:rowOff>
    </xdr:from>
    <xdr:to>
      <xdr:col>8</xdr:col>
      <xdr:colOff>1209676</xdr:colOff>
      <xdr:row>7</xdr:row>
      <xdr:rowOff>66675</xdr:rowOff>
    </xdr:to>
    <xdr:sp macro="" textlink="">
      <xdr:nvSpPr>
        <xdr:cNvPr id="2" name="CuadroTexto 1">
          <a:extLst>
            <a:ext uri="{FF2B5EF4-FFF2-40B4-BE49-F238E27FC236}">
              <a16:creationId xmlns:a16="http://schemas.microsoft.com/office/drawing/2014/main" xmlns="" id="{00000000-0008-0000-0300-000002000000}"/>
            </a:ext>
          </a:extLst>
        </xdr:cNvPr>
        <xdr:cNvSpPr txBox="1"/>
      </xdr:nvSpPr>
      <xdr:spPr>
        <a:xfrm>
          <a:off x="1514476" y="790574"/>
          <a:ext cx="12553950" cy="628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000">
              <a:solidFill>
                <a:schemeClr val="dk1"/>
              </a:solidFill>
              <a:effectLst/>
              <a:latin typeface="Arial" panose="020B0604020202020204" pitchFamily="34" charset="0"/>
              <a:ea typeface="+mn-ea"/>
              <a:cs typeface="Arial" panose="020B0604020202020204" pitchFamily="34" charset="0"/>
            </a:rPr>
            <a:t>De las siguientes acciones de política de promoción de la salud y prevención de enfermedades, seleccione (x) y complete según corresponda, las que su administración realizó en el período 2016-2018, para la primera infancia y la infancia </a:t>
          </a:r>
          <a:r>
            <a:rPr lang="es-CO" sz="1100">
              <a:solidFill>
                <a:schemeClr val="dk1"/>
              </a:solidFill>
              <a:effectLst/>
              <a:latin typeface="+mn-lt"/>
              <a:ea typeface="+mn-ea"/>
              <a:cs typeface="+mn-cs"/>
            </a:rPr>
            <a:t>: </a:t>
          </a:r>
          <a:r>
            <a:rPr lang="es-CO" sz="1100" b="1" baseline="0">
              <a:solidFill>
                <a:schemeClr val="dk1"/>
              </a:solidFill>
              <a:effectLst/>
              <a:latin typeface="+mn-lt"/>
              <a:ea typeface="+mn-ea"/>
              <a:cs typeface="+mn-cs"/>
            </a:rPr>
            <a:t>(SI CUENTA CON EVIDENCIAS O ALGÚN TIPO DE SOPORTE, POR FAVOR ENVIARLA AL CORREO ELECTRONICO RENDICUENTASNNAJ@CUNDINAMARCA.GOV.CO o haga llegar un CD con la evidencia a la Secretaría de Desarrollo Social - Gerencia para la Familia, Infancia y Adolescencia)   </a:t>
          </a:r>
        </a:p>
        <a:p>
          <a:pPr algn="ctr"/>
          <a:endParaRPr lang="es-CO"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xmlns="" id="{00000000-0008-0000-0500-000002000000}"/>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M16"/>
  <sheetViews>
    <sheetView showGridLines="0" zoomScale="93" zoomScaleNormal="93" workbookViewId="0">
      <selection activeCell="E8" sqref="E8"/>
    </sheetView>
  </sheetViews>
  <sheetFormatPr baseColWidth="10" defaultRowHeight="15" x14ac:dyDescent="0.25"/>
  <cols>
    <col min="3" max="3" width="25.5703125" customWidth="1"/>
    <col min="4" max="4" width="17.28515625" customWidth="1"/>
    <col min="5" max="5" width="19.7109375" customWidth="1"/>
    <col min="7" max="7" width="24.42578125" customWidth="1"/>
    <col min="8" max="8" width="28.85546875" customWidth="1"/>
    <col min="9" max="9" width="24.85546875" customWidth="1"/>
    <col min="11" max="11" width="21.7109375" customWidth="1"/>
    <col min="12" max="12" width="18.5703125" customWidth="1"/>
    <col min="13" max="13" width="26.85546875" customWidth="1"/>
  </cols>
  <sheetData>
    <row r="2" spans="3:13" x14ac:dyDescent="0.25">
      <c r="C2" s="90" t="s">
        <v>123</v>
      </c>
      <c r="D2" s="91"/>
      <c r="E2" s="91"/>
      <c r="F2" s="91"/>
      <c r="G2" s="91"/>
      <c r="H2" s="91"/>
      <c r="I2" s="91"/>
      <c r="J2" s="91"/>
      <c r="K2" s="91"/>
      <c r="L2" s="91"/>
      <c r="M2" s="91"/>
    </row>
    <row r="3" spans="3:13" x14ac:dyDescent="0.25">
      <c r="C3" s="91"/>
      <c r="D3" s="91"/>
      <c r="E3" s="91"/>
      <c r="F3" s="91"/>
      <c r="G3" s="91"/>
      <c r="H3" s="91"/>
      <c r="I3" s="91"/>
      <c r="J3" s="91"/>
      <c r="K3" s="91"/>
      <c r="L3" s="91"/>
      <c r="M3" s="91"/>
    </row>
    <row r="4" spans="3:13" ht="18.75" x14ac:dyDescent="0.25">
      <c r="C4" s="92" t="s">
        <v>124</v>
      </c>
      <c r="D4" s="91"/>
      <c r="E4" s="91"/>
      <c r="F4" s="91"/>
      <c r="G4" s="91"/>
      <c r="H4" s="91"/>
      <c r="I4" s="91"/>
      <c r="J4" s="91"/>
      <c r="K4" s="91"/>
      <c r="L4" s="91"/>
      <c r="M4" s="91"/>
    </row>
    <row r="7" spans="3:13" ht="25.5" x14ac:dyDescent="0.25">
      <c r="C7" s="24" t="s">
        <v>116</v>
      </c>
      <c r="D7" s="24" t="s">
        <v>117</v>
      </c>
      <c r="E7" s="24" t="s">
        <v>85</v>
      </c>
      <c r="F7" s="24" t="s">
        <v>86</v>
      </c>
      <c r="G7" s="24" t="s">
        <v>87</v>
      </c>
      <c r="H7" s="25" t="s">
        <v>88</v>
      </c>
      <c r="I7" s="25" t="s">
        <v>89</v>
      </c>
      <c r="J7" s="25" t="s">
        <v>90</v>
      </c>
      <c r="K7" s="25" t="s">
        <v>91</v>
      </c>
      <c r="L7" s="24" t="s">
        <v>92</v>
      </c>
      <c r="M7" s="24" t="s">
        <v>93</v>
      </c>
    </row>
    <row r="8" spans="3:13" ht="38.25" x14ac:dyDescent="0.25">
      <c r="C8" s="19" t="s">
        <v>118</v>
      </c>
      <c r="D8" s="23" t="s">
        <v>119</v>
      </c>
      <c r="E8" s="18">
        <v>4</v>
      </c>
      <c r="F8" s="19">
        <v>2</v>
      </c>
      <c r="G8" s="20" t="s">
        <v>94</v>
      </c>
      <c r="H8" s="20" t="s">
        <v>95</v>
      </c>
      <c r="I8" s="20" t="s">
        <v>96</v>
      </c>
      <c r="J8" s="19" t="s">
        <v>97</v>
      </c>
      <c r="K8" s="21" t="s">
        <v>98</v>
      </c>
      <c r="L8" s="22" t="s">
        <v>99</v>
      </c>
      <c r="M8" s="19" t="s">
        <v>100</v>
      </c>
    </row>
    <row r="9" spans="3:13" ht="76.5" x14ac:dyDescent="0.25">
      <c r="C9" s="19" t="s">
        <v>118</v>
      </c>
      <c r="D9" s="23" t="s">
        <v>119</v>
      </c>
      <c r="E9" s="18" t="s">
        <v>101</v>
      </c>
      <c r="F9" s="19">
        <v>3</v>
      </c>
      <c r="G9" s="20" t="s">
        <v>102</v>
      </c>
      <c r="H9" s="20" t="s">
        <v>102</v>
      </c>
      <c r="I9" s="19" t="s">
        <v>103</v>
      </c>
      <c r="J9" s="19" t="s">
        <v>104</v>
      </c>
      <c r="K9" s="21" t="s">
        <v>98</v>
      </c>
      <c r="L9" s="22" t="s">
        <v>99</v>
      </c>
      <c r="M9" s="19" t="s">
        <v>105</v>
      </c>
    </row>
    <row r="10" spans="3:13" ht="38.25" x14ac:dyDescent="0.25">
      <c r="C10" s="19" t="s">
        <v>118</v>
      </c>
      <c r="D10" s="23" t="s">
        <v>120</v>
      </c>
      <c r="E10" s="18" t="s">
        <v>106</v>
      </c>
      <c r="F10" s="19">
        <v>4</v>
      </c>
      <c r="G10" s="20" t="s">
        <v>107</v>
      </c>
      <c r="H10" s="20" t="s">
        <v>107</v>
      </c>
      <c r="I10" s="19" t="s">
        <v>103</v>
      </c>
      <c r="J10" s="19" t="s">
        <v>104</v>
      </c>
      <c r="K10" s="21" t="s">
        <v>98</v>
      </c>
      <c r="L10" s="22" t="s">
        <v>99</v>
      </c>
      <c r="M10" s="19" t="s">
        <v>108</v>
      </c>
    </row>
    <row r="11" spans="3:13" ht="37.5" customHeight="1" x14ac:dyDescent="0.25">
      <c r="C11" s="19" t="s">
        <v>118</v>
      </c>
      <c r="D11" s="23" t="s">
        <v>121</v>
      </c>
      <c r="E11" s="18" t="s">
        <v>109</v>
      </c>
      <c r="F11" s="19">
        <v>5</v>
      </c>
      <c r="G11" s="20" t="s">
        <v>110</v>
      </c>
      <c r="H11" s="20" t="s">
        <v>111</v>
      </c>
      <c r="I11" s="19" t="s">
        <v>103</v>
      </c>
      <c r="J11" s="19" t="s">
        <v>104</v>
      </c>
      <c r="K11" s="21" t="s">
        <v>98</v>
      </c>
      <c r="L11" s="22" t="s">
        <v>99</v>
      </c>
      <c r="M11" s="19" t="s">
        <v>108</v>
      </c>
    </row>
    <row r="12" spans="3:13" ht="55.5" customHeight="1" x14ac:dyDescent="0.25">
      <c r="C12" s="51" t="s">
        <v>164</v>
      </c>
      <c r="D12" s="23" t="s">
        <v>119</v>
      </c>
      <c r="E12" s="52">
        <v>11</v>
      </c>
      <c r="F12" s="55"/>
      <c r="G12" s="53" t="s">
        <v>165</v>
      </c>
      <c r="H12" s="53" t="s">
        <v>169</v>
      </c>
      <c r="I12" s="53" t="s">
        <v>171</v>
      </c>
      <c r="J12" s="51" t="s">
        <v>97</v>
      </c>
      <c r="K12" s="54" t="s">
        <v>98</v>
      </c>
      <c r="L12" s="22" t="s">
        <v>99</v>
      </c>
      <c r="M12" s="19" t="s">
        <v>170</v>
      </c>
    </row>
    <row r="13" spans="3:13" ht="59.25" customHeight="1" x14ac:dyDescent="0.25">
      <c r="C13" s="51" t="s">
        <v>164</v>
      </c>
      <c r="D13" s="23" t="s">
        <v>119</v>
      </c>
      <c r="E13" s="52">
        <v>12</v>
      </c>
      <c r="F13" s="55"/>
      <c r="G13" s="53" t="s">
        <v>166</v>
      </c>
      <c r="H13" s="53" t="s">
        <v>169</v>
      </c>
      <c r="I13" s="53" t="s">
        <v>171</v>
      </c>
      <c r="J13" s="51" t="s">
        <v>97</v>
      </c>
      <c r="K13" s="54" t="s">
        <v>98</v>
      </c>
      <c r="L13" s="22" t="s">
        <v>99</v>
      </c>
      <c r="M13" s="19" t="s">
        <v>170</v>
      </c>
    </row>
    <row r="14" spans="3:13" ht="41.25" customHeight="1" x14ac:dyDescent="0.25">
      <c r="C14" s="51" t="s">
        <v>164</v>
      </c>
      <c r="D14" s="55"/>
      <c r="E14" s="52">
        <v>13</v>
      </c>
      <c r="F14" s="55"/>
      <c r="G14" s="53" t="s">
        <v>167</v>
      </c>
      <c r="H14" s="53" t="s">
        <v>172</v>
      </c>
      <c r="I14" s="53" t="s">
        <v>173</v>
      </c>
      <c r="J14" s="51" t="s">
        <v>97</v>
      </c>
      <c r="K14" s="54" t="s">
        <v>98</v>
      </c>
      <c r="L14" s="22" t="s">
        <v>99</v>
      </c>
      <c r="M14" s="19" t="s">
        <v>170</v>
      </c>
    </row>
    <row r="15" spans="3:13" ht="39" customHeight="1" x14ac:dyDescent="0.25">
      <c r="C15" s="51" t="s">
        <v>164</v>
      </c>
      <c r="D15" s="23" t="s">
        <v>119</v>
      </c>
      <c r="E15" s="52">
        <v>15</v>
      </c>
      <c r="F15" s="55"/>
      <c r="G15" s="53" t="s">
        <v>168</v>
      </c>
      <c r="H15" s="53" t="s">
        <v>174</v>
      </c>
      <c r="I15" s="53" t="s">
        <v>175</v>
      </c>
      <c r="J15" s="51" t="s">
        <v>97</v>
      </c>
      <c r="K15" s="54" t="s">
        <v>98</v>
      </c>
      <c r="L15" s="22" t="s">
        <v>99</v>
      </c>
      <c r="M15" s="19" t="s">
        <v>170</v>
      </c>
    </row>
    <row r="16" spans="3:13" ht="38.25" x14ac:dyDescent="0.25">
      <c r="C16" s="19" t="s">
        <v>118</v>
      </c>
      <c r="D16" s="23" t="s">
        <v>122</v>
      </c>
      <c r="E16" s="18">
        <v>147</v>
      </c>
      <c r="F16" s="19">
        <v>46</v>
      </c>
      <c r="G16" s="20" t="s">
        <v>112</v>
      </c>
      <c r="H16" s="20" t="s">
        <v>113</v>
      </c>
      <c r="I16" s="20" t="s">
        <v>114</v>
      </c>
      <c r="J16" s="19" t="s">
        <v>97</v>
      </c>
      <c r="K16" s="21" t="s">
        <v>98</v>
      </c>
      <c r="L16" s="22" t="s">
        <v>115</v>
      </c>
      <c r="M16" s="56"/>
    </row>
  </sheetData>
  <mergeCells count="2">
    <mergeCell ref="C2:M3"/>
    <mergeCell ref="C4:M4"/>
  </mergeCells>
  <pageMargins left="0.7" right="0.7" top="0.75" bottom="0.75" header="0.3" footer="0.3"/>
  <pageSetup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58"/>
  <sheetViews>
    <sheetView topLeftCell="A26" workbookViewId="0">
      <selection activeCell="B36" sqref="B36:K39"/>
    </sheetView>
  </sheetViews>
  <sheetFormatPr baseColWidth="10" defaultColWidth="11.42578125" defaultRowHeight="14.25" x14ac:dyDescent="0.2"/>
  <cols>
    <col min="1" max="1" width="3.85546875" style="200" customWidth="1"/>
    <col min="2" max="2" width="31.42578125" style="200" customWidth="1"/>
    <col min="3" max="3" width="12" style="200" customWidth="1"/>
    <col min="4" max="10" width="10.7109375" style="200" customWidth="1"/>
    <col min="11" max="11" width="10.28515625" style="200" customWidth="1"/>
    <col min="12" max="16384" width="11.42578125" style="200"/>
  </cols>
  <sheetData>
    <row r="1" spans="2:20" ht="15" thickBot="1" x14ac:dyDescent="0.25">
      <c r="B1" s="199"/>
      <c r="C1" s="199"/>
      <c r="D1" s="199"/>
      <c r="E1" s="199"/>
      <c r="F1" s="199"/>
      <c r="G1" s="199"/>
      <c r="H1" s="199"/>
      <c r="I1" s="199"/>
      <c r="J1" s="199"/>
      <c r="K1" s="199"/>
    </row>
    <row r="2" spans="2:20" ht="93.75" customHeight="1" thickBot="1" x14ac:dyDescent="0.25">
      <c r="B2" s="97" t="s">
        <v>283</v>
      </c>
      <c r="C2" s="98"/>
      <c r="D2" s="98"/>
      <c r="E2" s="98"/>
      <c r="F2" s="98"/>
      <c r="G2" s="98"/>
      <c r="H2" s="98"/>
      <c r="I2" s="98"/>
      <c r="J2" s="99"/>
      <c r="K2" s="100"/>
    </row>
    <row r="3" spans="2:20" ht="15.75" customHeight="1" x14ac:dyDescent="0.2">
      <c r="B3" s="101" t="s">
        <v>176</v>
      </c>
      <c r="C3" s="102"/>
      <c r="D3" s="102"/>
      <c r="E3" s="102"/>
      <c r="F3" s="102"/>
      <c r="G3" s="102"/>
      <c r="H3" s="102"/>
      <c r="I3" s="102"/>
      <c r="J3" s="103"/>
      <c r="K3" s="104"/>
    </row>
    <row r="4" spans="2:20" ht="15.75" x14ac:dyDescent="0.2">
      <c r="B4" s="105" t="s">
        <v>177</v>
      </c>
      <c r="C4" s="106"/>
      <c r="D4" s="106"/>
      <c r="E4" s="106"/>
      <c r="F4" s="106"/>
      <c r="G4" s="106"/>
      <c r="H4" s="106"/>
      <c r="I4" s="106"/>
      <c r="J4" s="107"/>
      <c r="K4" s="108"/>
    </row>
    <row r="5" spans="2:20" ht="32.25" customHeight="1" thickBot="1" x14ac:dyDescent="0.25">
      <c r="B5" s="109" t="s">
        <v>131</v>
      </c>
      <c r="C5" s="110"/>
      <c r="D5" s="110"/>
      <c r="E5" s="110"/>
      <c r="F5" s="110"/>
      <c r="G5" s="110"/>
      <c r="H5" s="110"/>
      <c r="I5" s="110"/>
      <c r="J5" s="111"/>
      <c r="K5" s="112"/>
    </row>
    <row r="6" spans="2:20" s="201" customFormat="1" ht="21" customHeight="1" thickBot="1" x14ac:dyDescent="0.3">
      <c r="B6" s="113" t="s">
        <v>132</v>
      </c>
      <c r="C6" s="114"/>
      <c r="D6" s="114"/>
      <c r="E6" s="114"/>
      <c r="F6" s="114"/>
      <c r="G6" s="114"/>
      <c r="H6" s="114"/>
      <c r="I6" s="114"/>
      <c r="J6" s="115"/>
      <c r="K6" s="116"/>
    </row>
    <row r="7" spans="2:20" ht="52.5" customHeight="1" x14ac:dyDescent="0.2">
      <c r="B7" s="93" t="s">
        <v>151</v>
      </c>
      <c r="C7" s="94"/>
      <c r="D7" s="94"/>
      <c r="E7" s="94"/>
      <c r="F7" s="94"/>
      <c r="G7" s="94"/>
      <c r="H7" s="94"/>
      <c r="I7" s="94"/>
      <c r="J7" s="95"/>
      <c r="K7" s="96"/>
    </row>
    <row r="8" spans="2:20" ht="255.75" customHeight="1" thickBot="1" x14ac:dyDescent="0.25">
      <c r="B8" s="118"/>
      <c r="C8" s="119"/>
      <c r="D8" s="119"/>
      <c r="E8" s="119"/>
      <c r="F8" s="119"/>
      <c r="G8" s="119"/>
      <c r="H8" s="119"/>
      <c r="I8" s="119"/>
      <c r="J8" s="120"/>
      <c r="K8" s="121"/>
    </row>
    <row r="9" spans="2:20" s="201" customFormat="1" ht="25.5" customHeight="1" thickBot="1" x14ac:dyDescent="0.3">
      <c r="B9" s="122" t="s">
        <v>133</v>
      </c>
      <c r="C9" s="123"/>
      <c r="D9" s="123"/>
      <c r="E9" s="123"/>
      <c r="F9" s="123"/>
      <c r="G9" s="123"/>
      <c r="H9" s="123"/>
      <c r="I9" s="123"/>
      <c r="J9" s="124"/>
      <c r="K9" s="125"/>
    </row>
    <row r="10" spans="2:20" ht="27" customHeight="1" x14ac:dyDescent="0.2">
      <c r="B10" s="126" t="s">
        <v>177</v>
      </c>
      <c r="C10" s="127"/>
      <c r="D10" s="127"/>
      <c r="E10" s="127"/>
      <c r="F10" s="127"/>
      <c r="G10" s="127"/>
      <c r="H10" s="127"/>
      <c r="I10" s="127"/>
      <c r="J10" s="128"/>
      <c r="K10" s="129"/>
    </row>
    <row r="11" spans="2:20" ht="26.25" customHeight="1" x14ac:dyDescent="0.2">
      <c r="B11" s="89" t="s">
        <v>134</v>
      </c>
      <c r="C11" s="39" t="s">
        <v>90</v>
      </c>
      <c r="D11" s="39">
        <v>2011</v>
      </c>
      <c r="E11" s="39">
        <v>2012</v>
      </c>
      <c r="F11" s="39">
        <v>2013</v>
      </c>
      <c r="G11" s="39">
        <v>2014</v>
      </c>
      <c r="H11" s="39">
        <v>2015</v>
      </c>
      <c r="I11" s="39">
        <v>2016</v>
      </c>
      <c r="J11" s="39">
        <v>2017</v>
      </c>
      <c r="K11" s="39" t="s">
        <v>282</v>
      </c>
      <c r="M11" s="202"/>
      <c r="N11" s="202"/>
      <c r="O11" s="202"/>
      <c r="P11" s="202"/>
      <c r="Q11" s="202"/>
      <c r="R11" s="202"/>
      <c r="S11" s="202"/>
      <c r="T11" s="202"/>
    </row>
    <row r="12" spans="2:20" ht="39.75" customHeight="1" x14ac:dyDescent="0.2">
      <c r="B12" s="58" t="s">
        <v>179</v>
      </c>
      <c r="C12" s="61" t="s">
        <v>180</v>
      </c>
      <c r="D12" s="203">
        <v>19474</v>
      </c>
      <c r="E12" s="203">
        <v>19553</v>
      </c>
      <c r="F12" s="203">
        <v>28860</v>
      </c>
      <c r="G12" s="203">
        <v>30800</v>
      </c>
      <c r="H12" s="203">
        <v>32164</v>
      </c>
      <c r="I12" s="203">
        <v>31753</v>
      </c>
      <c r="J12" s="203">
        <v>33280</v>
      </c>
      <c r="K12" s="203">
        <v>14943</v>
      </c>
    </row>
    <row r="13" spans="2:20" ht="37.5" customHeight="1" x14ac:dyDescent="0.2">
      <c r="B13" s="59" t="s">
        <v>178</v>
      </c>
      <c r="C13" s="61" t="s">
        <v>180</v>
      </c>
      <c r="D13" s="204">
        <v>33583</v>
      </c>
      <c r="E13" s="204">
        <v>34239</v>
      </c>
      <c r="F13" s="204">
        <v>34275</v>
      </c>
      <c r="G13" s="204">
        <v>34934</v>
      </c>
      <c r="H13" s="204">
        <v>35936</v>
      </c>
      <c r="I13" s="204">
        <v>35505</v>
      </c>
      <c r="J13" s="204">
        <v>35750</v>
      </c>
      <c r="K13" s="204">
        <v>16951</v>
      </c>
    </row>
    <row r="14" spans="2:20" ht="29.25" customHeight="1" x14ac:dyDescent="0.2">
      <c r="B14" s="59" t="s">
        <v>152</v>
      </c>
      <c r="C14" s="61" t="s">
        <v>97</v>
      </c>
      <c r="D14" s="205">
        <v>0.57987672334216722</v>
      </c>
      <c r="E14" s="205">
        <v>0.57107392155144721</v>
      </c>
      <c r="F14" s="205">
        <v>0.84201312910284465</v>
      </c>
      <c r="G14" s="206">
        <v>0.88166256369153295</v>
      </c>
      <c r="H14" s="206">
        <v>0.89503561887800498</v>
      </c>
      <c r="I14" s="206">
        <v>0.89432474299394404</v>
      </c>
      <c r="J14" s="206">
        <v>0.93090909090909102</v>
      </c>
      <c r="K14" s="206">
        <v>0.88154091204058804</v>
      </c>
    </row>
    <row r="15" spans="2:20" ht="34.5" customHeight="1" thickBot="1" x14ac:dyDescent="0.25">
      <c r="B15" s="60" t="s">
        <v>286</v>
      </c>
      <c r="C15" s="62" t="s">
        <v>97</v>
      </c>
      <c r="D15" s="207">
        <v>0.84440000000000004</v>
      </c>
      <c r="E15" s="207">
        <v>0.84789999999999999</v>
      </c>
      <c r="F15" s="207">
        <v>0.8649</v>
      </c>
      <c r="G15" s="207">
        <v>0.87919999999999998</v>
      </c>
      <c r="H15" s="84">
        <v>0.88419999999999999</v>
      </c>
      <c r="I15" s="84">
        <v>0.88249999999999995</v>
      </c>
      <c r="J15" s="84">
        <v>0.877</v>
      </c>
      <c r="K15" s="208"/>
      <c r="M15" s="209"/>
      <c r="N15" s="209"/>
      <c r="O15" s="209"/>
      <c r="P15" s="209"/>
    </row>
    <row r="16" spans="2:20" ht="24.75" customHeight="1" thickBot="1" x14ac:dyDescent="0.25">
      <c r="B16" s="130" t="s">
        <v>285</v>
      </c>
      <c r="C16" s="131"/>
      <c r="D16" s="131"/>
      <c r="E16" s="131"/>
      <c r="F16" s="131"/>
      <c r="G16" s="131"/>
      <c r="H16" s="131"/>
      <c r="I16" s="131"/>
      <c r="J16" s="132"/>
      <c r="K16" s="133"/>
    </row>
    <row r="17" spans="2:19" ht="15" x14ac:dyDescent="0.2">
      <c r="B17" s="134" t="s">
        <v>143</v>
      </c>
      <c r="C17" s="135"/>
      <c r="D17" s="135"/>
      <c r="E17" s="135"/>
      <c r="F17" s="135"/>
      <c r="G17" s="135"/>
      <c r="H17" s="135"/>
      <c r="I17" s="135"/>
      <c r="J17" s="136"/>
      <c r="K17" s="137"/>
    </row>
    <row r="18" spans="2:19" ht="135.75" customHeight="1" x14ac:dyDescent="0.2">
      <c r="B18" s="210" t="s">
        <v>369</v>
      </c>
      <c r="C18" s="211"/>
      <c r="D18" s="211"/>
      <c r="E18" s="211"/>
      <c r="F18" s="211"/>
      <c r="G18" s="211"/>
      <c r="H18" s="211"/>
      <c r="I18" s="211"/>
      <c r="J18" s="212"/>
      <c r="K18" s="213"/>
    </row>
    <row r="19" spans="2:19" ht="192.75" customHeight="1" x14ac:dyDescent="0.2">
      <c r="B19" s="210"/>
      <c r="C19" s="211"/>
      <c r="D19" s="211"/>
      <c r="E19" s="211"/>
      <c r="F19" s="211"/>
      <c r="G19" s="211"/>
      <c r="H19" s="211"/>
      <c r="I19" s="211"/>
      <c r="J19" s="212"/>
      <c r="K19" s="213"/>
    </row>
    <row r="20" spans="2:19" ht="231.75" customHeight="1" thickBot="1" x14ac:dyDescent="0.25">
      <c r="B20" s="214"/>
      <c r="C20" s="215"/>
      <c r="D20" s="215"/>
      <c r="E20" s="215"/>
      <c r="F20" s="215"/>
      <c r="G20" s="215"/>
      <c r="H20" s="215"/>
      <c r="I20" s="215"/>
      <c r="J20" s="216"/>
      <c r="K20" s="217"/>
    </row>
    <row r="21" spans="2:19" ht="15" customHeight="1" x14ac:dyDescent="0.2">
      <c r="B21" s="138"/>
      <c r="C21" s="139"/>
      <c r="D21" s="139"/>
      <c r="E21" s="139"/>
      <c r="F21" s="139"/>
      <c r="G21" s="139"/>
      <c r="H21" s="139"/>
      <c r="I21" s="139"/>
      <c r="J21" s="139"/>
      <c r="K21" s="140"/>
    </row>
    <row r="22" spans="2:19" ht="26.25" customHeight="1" x14ac:dyDescent="0.2">
      <c r="B22" s="141" t="s">
        <v>153</v>
      </c>
      <c r="C22" s="142"/>
      <c r="D22" s="142"/>
      <c r="E22" s="142"/>
      <c r="F22" s="142"/>
      <c r="G22" s="142"/>
      <c r="H22" s="142"/>
      <c r="I22" s="142"/>
      <c r="J22" s="142"/>
      <c r="K22" s="143"/>
    </row>
    <row r="23" spans="2:19" ht="15" customHeight="1" x14ac:dyDescent="0.2">
      <c r="B23" s="144" t="s">
        <v>136</v>
      </c>
      <c r="C23" s="145"/>
      <c r="D23" s="145"/>
      <c r="E23" s="145"/>
      <c r="F23" s="145"/>
      <c r="G23" s="145"/>
      <c r="H23" s="145"/>
      <c r="I23" s="145"/>
      <c r="J23" s="145"/>
      <c r="K23" s="146"/>
    </row>
    <row r="24" spans="2:19" ht="26.25" customHeight="1" x14ac:dyDescent="0.2">
      <c r="B24" s="147" t="s">
        <v>181</v>
      </c>
      <c r="C24" s="148"/>
      <c r="D24" s="148"/>
      <c r="E24" s="148"/>
      <c r="F24" s="148"/>
      <c r="G24" s="148"/>
      <c r="H24" s="148"/>
      <c r="I24" s="148"/>
      <c r="J24" s="148"/>
      <c r="K24" s="149"/>
    </row>
    <row r="25" spans="2:19" ht="15" x14ac:dyDescent="0.2">
      <c r="B25" s="32" t="s">
        <v>137</v>
      </c>
      <c r="C25" s="39" t="s">
        <v>135</v>
      </c>
      <c r="D25" s="39">
        <v>2011</v>
      </c>
      <c r="E25" s="39">
        <v>2012</v>
      </c>
      <c r="F25" s="39">
        <v>2013</v>
      </c>
      <c r="G25" s="39">
        <v>2014</v>
      </c>
      <c r="H25" s="39">
        <v>2015</v>
      </c>
      <c r="I25" s="39">
        <v>2016</v>
      </c>
      <c r="J25" s="39" t="s">
        <v>182</v>
      </c>
      <c r="K25" s="39" t="s">
        <v>183</v>
      </c>
      <c r="M25" s="202"/>
      <c r="N25" s="202"/>
      <c r="O25" s="202"/>
      <c r="P25" s="202"/>
      <c r="Q25" s="202"/>
      <c r="R25" s="202"/>
      <c r="S25" s="202"/>
    </row>
    <row r="26" spans="2:19" ht="15" x14ac:dyDescent="0.2">
      <c r="B26" s="31" t="s">
        <v>284</v>
      </c>
      <c r="C26" s="39" t="s">
        <v>97</v>
      </c>
      <c r="D26" s="86">
        <v>0.57987672334216722</v>
      </c>
      <c r="E26" s="86">
        <v>0.57107392155144721</v>
      </c>
      <c r="F26" s="86">
        <v>0.84201312910284465</v>
      </c>
      <c r="G26" s="87">
        <v>0.88166256369153295</v>
      </c>
      <c r="H26" s="87">
        <v>0.89503561887800498</v>
      </c>
      <c r="I26" s="87">
        <v>0.89432474299394404</v>
      </c>
      <c r="J26" s="87">
        <v>0.93090909090909102</v>
      </c>
      <c r="K26" s="87">
        <v>0.88154091204058804</v>
      </c>
    </row>
    <row r="27" spans="2:19" ht="20.25" customHeight="1" x14ac:dyDescent="0.2">
      <c r="B27" s="31" t="s">
        <v>140</v>
      </c>
      <c r="C27" s="39" t="s">
        <v>97</v>
      </c>
      <c r="D27" s="218">
        <v>0.8911</v>
      </c>
      <c r="E27" s="80">
        <v>0.88639999999999997</v>
      </c>
      <c r="F27" s="80">
        <v>0.90639999999999998</v>
      </c>
      <c r="G27" s="80">
        <v>0.9153</v>
      </c>
      <c r="H27" s="80">
        <v>0.91210000000000002</v>
      </c>
      <c r="I27" s="80">
        <v>0.89980000000000004</v>
      </c>
      <c r="J27" s="80">
        <v>0.91090000000000004</v>
      </c>
      <c r="K27" s="81"/>
    </row>
    <row r="28" spans="2:19" ht="15" x14ac:dyDescent="0.2">
      <c r="B28" s="31" t="s">
        <v>138</v>
      </c>
      <c r="C28" s="39" t="s">
        <v>97</v>
      </c>
      <c r="D28" s="82">
        <v>0.87350000000000005</v>
      </c>
      <c r="E28" s="80">
        <v>0.88180000000000003</v>
      </c>
      <c r="F28" s="80">
        <v>0.90180000000000005</v>
      </c>
      <c r="G28" s="80">
        <v>0.90780000000000005</v>
      </c>
      <c r="H28" s="80">
        <v>0.91239999999999999</v>
      </c>
      <c r="I28" s="80">
        <v>0.91149999999999998</v>
      </c>
      <c r="J28" s="80">
        <v>0.90629999999999999</v>
      </c>
      <c r="K28" s="81"/>
    </row>
    <row r="29" spans="2:19" ht="15" x14ac:dyDescent="0.2">
      <c r="B29" s="31" t="s">
        <v>139</v>
      </c>
      <c r="C29" s="39" t="s">
        <v>97</v>
      </c>
      <c r="D29" s="82">
        <v>0.85050000000000003</v>
      </c>
      <c r="E29" s="80">
        <v>0.86599999999999999</v>
      </c>
      <c r="F29" s="80">
        <v>0.88019999999999998</v>
      </c>
      <c r="G29" s="80">
        <v>0.88980000000000004</v>
      </c>
      <c r="H29" s="80">
        <v>0.90090000000000003</v>
      </c>
      <c r="I29" s="80">
        <v>0.87380000000000002</v>
      </c>
      <c r="J29" s="80">
        <v>0.90010000000000001</v>
      </c>
      <c r="K29" s="81"/>
    </row>
    <row r="30" spans="2:19" ht="15.75" thickBot="1" x14ac:dyDescent="0.25">
      <c r="B30" s="31" t="s">
        <v>141</v>
      </c>
      <c r="C30" s="39" t="s">
        <v>97</v>
      </c>
      <c r="D30" s="83">
        <v>0.84440000000000004</v>
      </c>
      <c r="E30" s="83">
        <v>0.84789999999999999</v>
      </c>
      <c r="F30" s="83">
        <v>0.8649</v>
      </c>
      <c r="G30" s="83">
        <v>0.87919999999999998</v>
      </c>
      <c r="H30" s="84">
        <v>0.88419999999999999</v>
      </c>
      <c r="I30" s="84">
        <v>0.88249999999999995</v>
      </c>
      <c r="J30" s="84">
        <v>0.877</v>
      </c>
      <c r="K30" s="81"/>
    </row>
    <row r="31" spans="2:19" ht="74.25" customHeight="1" thickBot="1" x14ac:dyDescent="0.25">
      <c r="B31" s="153" t="s">
        <v>287</v>
      </c>
      <c r="C31" s="154"/>
      <c r="D31" s="154"/>
      <c r="E31" s="154"/>
      <c r="F31" s="154"/>
      <c r="G31" s="154"/>
      <c r="H31" s="154"/>
      <c r="I31" s="154"/>
      <c r="J31" s="154"/>
      <c r="K31" s="154"/>
    </row>
    <row r="32" spans="2:19" ht="26.25" customHeight="1" thickBot="1" x14ac:dyDescent="0.25">
      <c r="B32" s="150" t="s">
        <v>154</v>
      </c>
      <c r="C32" s="151"/>
      <c r="D32" s="151"/>
      <c r="E32" s="151"/>
      <c r="F32" s="151"/>
      <c r="G32" s="151"/>
      <c r="H32" s="151"/>
      <c r="I32" s="151"/>
      <c r="J32" s="152"/>
      <c r="K32" s="152"/>
    </row>
    <row r="33" spans="2:14" ht="112.5" customHeight="1" thickBot="1" x14ac:dyDescent="0.25">
      <c r="B33" s="117" t="s">
        <v>370</v>
      </c>
      <c r="C33" s="117"/>
      <c r="D33" s="117"/>
      <c r="E33" s="117"/>
      <c r="F33" s="117"/>
      <c r="G33" s="117"/>
      <c r="H33" s="117"/>
      <c r="I33" s="117"/>
      <c r="J33" s="117"/>
      <c r="K33" s="117"/>
    </row>
    <row r="34" spans="2:14" ht="26.25" customHeight="1" thickBot="1" x14ac:dyDescent="0.25">
      <c r="B34" s="155" t="s">
        <v>155</v>
      </c>
      <c r="C34" s="155"/>
      <c r="D34" s="155"/>
      <c r="E34" s="155"/>
      <c r="F34" s="155"/>
      <c r="G34" s="155"/>
      <c r="H34" s="155"/>
      <c r="I34" s="155"/>
      <c r="J34" s="155"/>
      <c r="K34" s="155"/>
    </row>
    <row r="35" spans="2:14" ht="15.75" thickBot="1" x14ac:dyDescent="0.25">
      <c r="B35" s="156" t="s">
        <v>142</v>
      </c>
      <c r="C35" s="156"/>
      <c r="D35" s="156"/>
      <c r="E35" s="156"/>
      <c r="F35" s="156"/>
      <c r="G35" s="156"/>
      <c r="H35" s="156"/>
      <c r="I35" s="156"/>
      <c r="J35" s="156"/>
      <c r="K35" s="156"/>
    </row>
    <row r="36" spans="2:14" ht="15" thickBot="1" x14ac:dyDescent="0.25">
      <c r="B36" s="233" t="s">
        <v>373</v>
      </c>
      <c r="C36" s="234"/>
      <c r="D36" s="234"/>
      <c r="E36" s="234"/>
      <c r="F36" s="234"/>
      <c r="G36" s="234"/>
      <c r="H36" s="234"/>
      <c r="I36" s="234"/>
      <c r="J36" s="234"/>
      <c r="K36" s="234"/>
    </row>
    <row r="37" spans="2:14" ht="15" thickBot="1" x14ac:dyDescent="0.25">
      <c r="B37" s="234"/>
      <c r="C37" s="234"/>
      <c r="D37" s="234"/>
      <c r="E37" s="234"/>
      <c r="F37" s="234"/>
      <c r="G37" s="234"/>
      <c r="H37" s="234"/>
      <c r="I37" s="234"/>
      <c r="J37" s="234"/>
      <c r="K37" s="234"/>
    </row>
    <row r="38" spans="2:14" ht="42" customHeight="1" thickBot="1" x14ac:dyDescent="0.25">
      <c r="B38" s="234"/>
      <c r="C38" s="234"/>
      <c r="D38" s="234"/>
      <c r="E38" s="234"/>
      <c r="F38" s="234"/>
      <c r="G38" s="234"/>
      <c r="H38" s="234"/>
      <c r="I38" s="234"/>
      <c r="J38" s="234"/>
      <c r="K38" s="234"/>
    </row>
    <row r="39" spans="2:14" ht="327.75" customHeight="1" thickBot="1" x14ac:dyDescent="0.25">
      <c r="B39" s="234"/>
      <c r="C39" s="234"/>
      <c r="D39" s="234"/>
      <c r="E39" s="234"/>
      <c r="F39" s="234"/>
      <c r="G39" s="234"/>
      <c r="H39" s="234"/>
      <c r="I39" s="234"/>
      <c r="J39" s="234"/>
      <c r="K39" s="234"/>
    </row>
    <row r="40" spans="2:14" ht="37.5" customHeight="1" thickBot="1" x14ac:dyDescent="0.25">
      <c r="B40" s="156" t="s">
        <v>156</v>
      </c>
      <c r="C40" s="156"/>
      <c r="D40" s="156"/>
      <c r="E40" s="156"/>
      <c r="F40" s="156"/>
      <c r="G40" s="156"/>
      <c r="H40" s="156"/>
      <c r="I40" s="156"/>
      <c r="J40" s="156"/>
      <c r="K40" s="156"/>
    </row>
    <row r="41" spans="2:14" ht="15" thickBot="1" x14ac:dyDescent="0.25">
      <c r="B41" s="157" t="s">
        <v>371</v>
      </c>
      <c r="C41" s="157"/>
      <c r="D41" s="157"/>
      <c r="E41" s="157"/>
      <c r="F41" s="157"/>
      <c r="G41" s="157"/>
      <c r="H41" s="157"/>
      <c r="I41" s="157"/>
      <c r="J41" s="157"/>
      <c r="K41" s="157"/>
    </row>
    <row r="42" spans="2:14" ht="409.5" customHeight="1" thickBot="1" x14ac:dyDescent="0.25">
      <c r="B42" s="157"/>
      <c r="C42" s="157"/>
      <c r="D42" s="157"/>
      <c r="E42" s="157"/>
      <c r="F42" s="157"/>
      <c r="G42" s="157"/>
      <c r="H42" s="157"/>
      <c r="I42" s="157"/>
      <c r="J42" s="157"/>
      <c r="K42" s="157"/>
    </row>
    <row r="43" spans="2:14" ht="18" customHeight="1" x14ac:dyDescent="0.2">
      <c r="B43" s="125" t="s">
        <v>157</v>
      </c>
      <c r="C43" s="158"/>
      <c r="D43" s="158"/>
      <c r="E43" s="158"/>
      <c r="F43" s="158"/>
      <c r="G43" s="158"/>
      <c r="H43" s="158"/>
      <c r="I43" s="158"/>
      <c r="J43" s="158"/>
      <c r="K43" s="158"/>
    </row>
    <row r="44" spans="2:14" ht="18" customHeight="1" x14ac:dyDescent="0.2">
      <c r="B44" s="219" t="s">
        <v>295</v>
      </c>
      <c r="C44" s="219"/>
      <c r="D44" s="219"/>
      <c r="E44" s="219"/>
      <c r="F44" s="219"/>
      <c r="G44" s="219"/>
      <c r="H44" s="219"/>
      <c r="I44" s="219"/>
      <c r="J44" s="219"/>
      <c r="K44" s="219"/>
    </row>
    <row r="45" spans="2:14" ht="18" customHeight="1" x14ac:dyDescent="0.2">
      <c r="B45" s="231" t="s">
        <v>372</v>
      </c>
      <c r="C45" s="232"/>
      <c r="D45" s="220"/>
      <c r="E45" s="220"/>
      <c r="F45" s="220"/>
      <c r="G45" s="220"/>
      <c r="H45" s="220"/>
      <c r="I45" s="220"/>
      <c r="J45" s="220"/>
      <c r="K45" s="221"/>
    </row>
    <row r="46" spans="2:14" x14ac:dyDescent="0.2">
      <c r="B46" s="222" t="s">
        <v>185</v>
      </c>
      <c r="C46" s="223">
        <v>0.66666666666666696</v>
      </c>
      <c r="D46" s="224"/>
      <c r="E46" s="224"/>
      <c r="F46" s="224"/>
      <c r="G46" s="224"/>
      <c r="H46" s="224"/>
      <c r="I46" s="224"/>
      <c r="J46" s="224"/>
      <c r="K46" s="225"/>
      <c r="N46" s="226"/>
    </row>
    <row r="47" spans="2:14" x14ac:dyDescent="0.2">
      <c r="B47" s="222" t="s">
        <v>288</v>
      </c>
      <c r="C47" s="223">
        <v>0.68965517241379304</v>
      </c>
      <c r="D47" s="224"/>
      <c r="E47" s="224"/>
      <c r="F47" s="224"/>
      <c r="G47" s="224"/>
      <c r="H47" s="224"/>
      <c r="I47" s="224"/>
      <c r="J47" s="224"/>
      <c r="K47" s="225"/>
      <c r="N47" s="226"/>
    </row>
    <row r="48" spans="2:14" x14ac:dyDescent="0.2">
      <c r="B48" s="222" t="s">
        <v>289</v>
      </c>
      <c r="C48" s="223">
        <v>0.71052631578947401</v>
      </c>
      <c r="D48" s="224"/>
      <c r="E48" s="224"/>
      <c r="F48" s="224"/>
      <c r="G48" s="224"/>
      <c r="H48" s="224"/>
      <c r="I48" s="224"/>
      <c r="J48" s="224"/>
      <c r="K48" s="225"/>
      <c r="N48" s="226"/>
    </row>
    <row r="49" spans="2:15" x14ac:dyDescent="0.2">
      <c r="B49" s="222" t="s">
        <v>186</v>
      </c>
      <c r="C49" s="223">
        <v>0.72897196261682196</v>
      </c>
      <c r="D49" s="224"/>
      <c r="E49" s="224"/>
      <c r="F49" s="224"/>
      <c r="G49" s="224"/>
      <c r="H49" s="224"/>
      <c r="I49" s="224"/>
      <c r="J49" s="224"/>
      <c r="K49" s="225"/>
      <c r="N49" s="226"/>
    </row>
    <row r="50" spans="2:15" x14ac:dyDescent="0.2">
      <c r="B50" s="222" t="s">
        <v>290</v>
      </c>
      <c r="C50" s="223">
        <v>0.73684210526315796</v>
      </c>
      <c r="D50" s="224"/>
      <c r="E50" s="224"/>
      <c r="F50" s="224"/>
      <c r="G50" s="224"/>
      <c r="H50" s="224"/>
      <c r="I50" s="224"/>
      <c r="J50" s="224"/>
      <c r="K50" s="225"/>
      <c r="N50" s="226"/>
    </row>
    <row r="51" spans="2:15" x14ac:dyDescent="0.2">
      <c r="B51" s="222" t="s">
        <v>291</v>
      </c>
      <c r="C51" s="223">
        <v>0.73809523809523803</v>
      </c>
      <c r="D51" s="224"/>
      <c r="E51" s="224"/>
      <c r="F51" s="224"/>
      <c r="G51" s="224"/>
      <c r="H51" s="224"/>
      <c r="I51" s="224"/>
      <c r="J51" s="224"/>
      <c r="K51" s="225"/>
      <c r="N51" s="226"/>
    </row>
    <row r="52" spans="2:15" x14ac:dyDescent="0.2">
      <c r="B52" s="222" t="s">
        <v>292</v>
      </c>
      <c r="C52" s="223">
        <v>0.74285714285714299</v>
      </c>
      <c r="D52" s="224"/>
      <c r="E52" s="224"/>
      <c r="F52" s="224"/>
      <c r="G52" s="224"/>
      <c r="H52" s="224"/>
      <c r="I52" s="224"/>
      <c r="J52" s="224"/>
      <c r="K52" s="225"/>
      <c r="N52" s="226"/>
    </row>
    <row r="53" spans="2:15" x14ac:dyDescent="0.2">
      <c r="B53" s="222" t="s">
        <v>293</v>
      </c>
      <c r="C53" s="223">
        <v>0.75862068965517204</v>
      </c>
      <c r="D53" s="224"/>
      <c r="E53" s="224"/>
      <c r="F53" s="224"/>
      <c r="G53" s="224"/>
      <c r="H53" s="224"/>
      <c r="I53" s="224"/>
      <c r="J53" s="224"/>
      <c r="K53" s="225"/>
      <c r="N53" s="226"/>
    </row>
    <row r="54" spans="2:15" x14ac:dyDescent="0.2">
      <c r="B54" s="222" t="s">
        <v>184</v>
      </c>
      <c r="C54" s="223">
        <v>0.76744186046511598</v>
      </c>
      <c r="D54" s="224"/>
      <c r="E54" s="224"/>
      <c r="F54" s="224"/>
      <c r="G54" s="224"/>
      <c r="H54" s="224"/>
      <c r="I54" s="224"/>
      <c r="J54" s="224"/>
      <c r="K54" s="225"/>
      <c r="N54" s="226"/>
    </row>
    <row r="55" spans="2:15" x14ac:dyDescent="0.2">
      <c r="B55" s="227" t="s">
        <v>294</v>
      </c>
      <c r="C55" s="228">
        <v>0.77747252747252704</v>
      </c>
      <c r="D55" s="229"/>
      <c r="E55" s="229"/>
      <c r="F55" s="229"/>
      <c r="G55" s="229"/>
      <c r="H55" s="229"/>
      <c r="I55" s="229"/>
      <c r="J55" s="229"/>
      <c r="K55" s="230"/>
      <c r="N55" s="226"/>
    </row>
    <row r="56" spans="2:15" x14ac:dyDescent="0.2">
      <c r="B56" s="224"/>
      <c r="C56" s="224"/>
      <c r="D56" s="224"/>
      <c r="E56" s="224"/>
      <c r="F56" s="224"/>
      <c r="G56" s="224"/>
      <c r="H56" s="224"/>
      <c r="I56" s="224"/>
      <c r="J56" s="224"/>
      <c r="K56" s="224"/>
      <c r="O56" s="226"/>
    </row>
    <row r="57" spans="2:15" x14ac:dyDescent="0.2">
      <c r="O57" s="226"/>
    </row>
    <row r="58" spans="2:15" x14ac:dyDescent="0.2">
      <c r="O58" s="226"/>
    </row>
    <row r="59" spans="2:15" x14ac:dyDescent="0.2">
      <c r="O59" s="226"/>
    </row>
    <row r="60" spans="2:15" x14ac:dyDescent="0.2">
      <c r="O60" s="226"/>
    </row>
    <row r="61" spans="2:15" x14ac:dyDescent="0.2">
      <c r="O61" s="226"/>
    </row>
    <row r="62" spans="2:15" x14ac:dyDescent="0.2">
      <c r="O62" s="226"/>
    </row>
    <row r="63" spans="2:15" x14ac:dyDescent="0.2">
      <c r="O63" s="226"/>
    </row>
    <row r="64" spans="2:15" x14ac:dyDescent="0.2">
      <c r="O64" s="226"/>
    </row>
    <row r="65" spans="15:15" x14ac:dyDescent="0.2">
      <c r="O65" s="226"/>
    </row>
    <row r="66" spans="15:15" x14ac:dyDescent="0.2">
      <c r="O66" s="226"/>
    </row>
    <row r="67" spans="15:15" x14ac:dyDescent="0.2">
      <c r="O67" s="226"/>
    </row>
    <row r="68" spans="15:15" x14ac:dyDescent="0.2">
      <c r="O68" s="226"/>
    </row>
    <row r="69" spans="15:15" x14ac:dyDescent="0.2">
      <c r="O69" s="226"/>
    </row>
    <row r="70" spans="15:15" x14ac:dyDescent="0.2">
      <c r="O70" s="226"/>
    </row>
    <row r="71" spans="15:15" x14ac:dyDescent="0.2">
      <c r="O71" s="226"/>
    </row>
    <row r="72" spans="15:15" x14ac:dyDescent="0.2">
      <c r="O72" s="226"/>
    </row>
    <row r="73" spans="15:15" x14ac:dyDescent="0.2">
      <c r="O73" s="226"/>
    </row>
    <row r="74" spans="15:15" x14ac:dyDescent="0.2">
      <c r="O74" s="226"/>
    </row>
    <row r="75" spans="15:15" x14ac:dyDescent="0.2">
      <c r="O75" s="226"/>
    </row>
    <row r="76" spans="15:15" x14ac:dyDescent="0.2">
      <c r="O76" s="226"/>
    </row>
    <row r="77" spans="15:15" x14ac:dyDescent="0.2">
      <c r="O77" s="226"/>
    </row>
    <row r="78" spans="15:15" x14ac:dyDescent="0.2">
      <c r="O78" s="226"/>
    </row>
    <row r="79" spans="15:15" x14ac:dyDescent="0.2">
      <c r="O79" s="226"/>
    </row>
    <row r="80" spans="15:15" x14ac:dyDescent="0.2">
      <c r="O80" s="226"/>
    </row>
    <row r="81" spans="15:15" x14ac:dyDescent="0.2">
      <c r="O81" s="226"/>
    </row>
    <row r="82" spans="15:15" x14ac:dyDescent="0.2">
      <c r="O82" s="226"/>
    </row>
    <row r="83" spans="15:15" x14ac:dyDescent="0.2">
      <c r="O83" s="226"/>
    </row>
    <row r="84" spans="15:15" x14ac:dyDescent="0.2">
      <c r="O84" s="226"/>
    </row>
    <row r="85" spans="15:15" x14ac:dyDescent="0.2">
      <c r="O85" s="226"/>
    </row>
    <row r="86" spans="15:15" x14ac:dyDescent="0.2">
      <c r="O86" s="226"/>
    </row>
    <row r="87" spans="15:15" x14ac:dyDescent="0.2">
      <c r="O87" s="226"/>
    </row>
    <row r="88" spans="15:15" x14ac:dyDescent="0.2">
      <c r="O88" s="226"/>
    </row>
    <row r="89" spans="15:15" x14ac:dyDescent="0.2">
      <c r="O89" s="226"/>
    </row>
    <row r="90" spans="15:15" x14ac:dyDescent="0.2">
      <c r="O90" s="226"/>
    </row>
    <row r="91" spans="15:15" x14ac:dyDescent="0.2">
      <c r="O91" s="226"/>
    </row>
    <row r="92" spans="15:15" x14ac:dyDescent="0.2">
      <c r="O92" s="226"/>
    </row>
    <row r="93" spans="15:15" x14ac:dyDescent="0.2">
      <c r="O93" s="226"/>
    </row>
    <row r="94" spans="15:15" x14ac:dyDescent="0.2">
      <c r="O94" s="226"/>
    </row>
    <row r="95" spans="15:15" x14ac:dyDescent="0.2">
      <c r="O95" s="226"/>
    </row>
    <row r="96" spans="15:15" x14ac:dyDescent="0.2">
      <c r="O96" s="226"/>
    </row>
    <row r="97" spans="15:15" x14ac:dyDescent="0.2">
      <c r="O97" s="226"/>
    </row>
    <row r="98" spans="15:15" x14ac:dyDescent="0.2">
      <c r="O98" s="226"/>
    </row>
    <row r="99" spans="15:15" x14ac:dyDescent="0.2">
      <c r="O99" s="226"/>
    </row>
    <row r="100" spans="15:15" x14ac:dyDescent="0.2">
      <c r="O100" s="226"/>
    </row>
    <row r="101" spans="15:15" x14ac:dyDescent="0.2">
      <c r="O101" s="226"/>
    </row>
    <row r="102" spans="15:15" x14ac:dyDescent="0.2">
      <c r="O102" s="226"/>
    </row>
    <row r="103" spans="15:15" x14ac:dyDescent="0.2">
      <c r="O103" s="226"/>
    </row>
    <row r="104" spans="15:15" x14ac:dyDescent="0.2">
      <c r="O104" s="226"/>
    </row>
    <row r="105" spans="15:15" x14ac:dyDescent="0.2">
      <c r="O105" s="226"/>
    </row>
    <row r="106" spans="15:15" x14ac:dyDescent="0.2">
      <c r="O106" s="226"/>
    </row>
    <row r="107" spans="15:15" x14ac:dyDescent="0.2">
      <c r="O107" s="226"/>
    </row>
    <row r="108" spans="15:15" x14ac:dyDescent="0.2">
      <c r="O108" s="226"/>
    </row>
    <row r="109" spans="15:15" x14ac:dyDescent="0.2">
      <c r="O109" s="226"/>
    </row>
    <row r="110" spans="15:15" x14ac:dyDescent="0.2">
      <c r="O110" s="226"/>
    </row>
    <row r="111" spans="15:15" x14ac:dyDescent="0.2">
      <c r="O111" s="226"/>
    </row>
    <row r="112" spans="15:15" x14ac:dyDescent="0.2">
      <c r="O112" s="226"/>
    </row>
    <row r="113" spans="15:15" x14ac:dyDescent="0.2">
      <c r="O113" s="226"/>
    </row>
    <row r="114" spans="15:15" x14ac:dyDescent="0.2">
      <c r="O114" s="226"/>
    </row>
    <row r="115" spans="15:15" x14ac:dyDescent="0.2">
      <c r="O115" s="226"/>
    </row>
    <row r="116" spans="15:15" x14ac:dyDescent="0.2">
      <c r="O116" s="226"/>
    </row>
    <row r="117" spans="15:15" x14ac:dyDescent="0.2">
      <c r="O117" s="226"/>
    </row>
    <row r="118" spans="15:15" x14ac:dyDescent="0.2">
      <c r="O118" s="226"/>
    </row>
    <row r="119" spans="15:15" x14ac:dyDescent="0.2">
      <c r="O119" s="226"/>
    </row>
    <row r="120" spans="15:15" x14ac:dyDescent="0.2">
      <c r="O120" s="226"/>
    </row>
    <row r="121" spans="15:15" x14ac:dyDescent="0.2">
      <c r="O121" s="226"/>
    </row>
    <row r="122" spans="15:15" x14ac:dyDescent="0.2">
      <c r="O122" s="226"/>
    </row>
    <row r="123" spans="15:15" x14ac:dyDescent="0.2">
      <c r="O123" s="226"/>
    </row>
    <row r="124" spans="15:15" x14ac:dyDescent="0.2">
      <c r="O124" s="226"/>
    </row>
    <row r="125" spans="15:15" x14ac:dyDescent="0.2">
      <c r="O125" s="226"/>
    </row>
    <row r="126" spans="15:15" x14ac:dyDescent="0.2">
      <c r="O126" s="226"/>
    </row>
    <row r="127" spans="15:15" x14ac:dyDescent="0.2">
      <c r="O127" s="226"/>
    </row>
    <row r="128" spans="15:15" x14ac:dyDescent="0.2">
      <c r="O128" s="226"/>
    </row>
    <row r="129" spans="15:15" x14ac:dyDescent="0.2">
      <c r="O129" s="226"/>
    </row>
    <row r="130" spans="15:15" x14ac:dyDescent="0.2">
      <c r="O130" s="226"/>
    </row>
    <row r="131" spans="15:15" x14ac:dyDescent="0.2">
      <c r="O131" s="226"/>
    </row>
    <row r="132" spans="15:15" x14ac:dyDescent="0.2">
      <c r="O132" s="226"/>
    </row>
    <row r="133" spans="15:15" x14ac:dyDescent="0.2">
      <c r="O133" s="226"/>
    </row>
    <row r="134" spans="15:15" x14ac:dyDescent="0.2">
      <c r="O134" s="226"/>
    </row>
    <row r="135" spans="15:15" x14ac:dyDescent="0.2">
      <c r="O135" s="226"/>
    </row>
    <row r="136" spans="15:15" x14ac:dyDescent="0.2">
      <c r="O136" s="226"/>
    </row>
    <row r="137" spans="15:15" x14ac:dyDescent="0.2">
      <c r="O137" s="226"/>
    </row>
    <row r="138" spans="15:15" x14ac:dyDescent="0.2">
      <c r="O138" s="226"/>
    </row>
    <row r="139" spans="15:15" x14ac:dyDescent="0.2">
      <c r="O139" s="226"/>
    </row>
    <row r="140" spans="15:15" x14ac:dyDescent="0.2">
      <c r="O140" s="226"/>
    </row>
    <row r="141" spans="15:15" x14ac:dyDescent="0.2">
      <c r="O141" s="226"/>
    </row>
    <row r="142" spans="15:15" x14ac:dyDescent="0.2">
      <c r="O142" s="226"/>
    </row>
    <row r="143" spans="15:15" x14ac:dyDescent="0.2">
      <c r="O143" s="226"/>
    </row>
    <row r="144" spans="15:15" x14ac:dyDescent="0.2">
      <c r="O144" s="226"/>
    </row>
    <row r="145" spans="15:15" x14ac:dyDescent="0.2">
      <c r="O145" s="226"/>
    </row>
    <row r="146" spans="15:15" x14ac:dyDescent="0.2">
      <c r="O146" s="226"/>
    </row>
    <row r="147" spans="15:15" x14ac:dyDescent="0.2">
      <c r="O147" s="226"/>
    </row>
    <row r="148" spans="15:15" x14ac:dyDescent="0.2">
      <c r="O148" s="226"/>
    </row>
    <row r="149" spans="15:15" x14ac:dyDescent="0.2">
      <c r="O149" s="226"/>
    </row>
    <row r="150" spans="15:15" x14ac:dyDescent="0.2">
      <c r="O150" s="226"/>
    </row>
    <row r="151" spans="15:15" x14ac:dyDescent="0.2">
      <c r="O151" s="226"/>
    </row>
    <row r="152" spans="15:15" x14ac:dyDescent="0.2">
      <c r="O152" s="226"/>
    </row>
    <row r="153" spans="15:15" x14ac:dyDescent="0.2">
      <c r="O153" s="226"/>
    </row>
    <row r="154" spans="15:15" x14ac:dyDescent="0.2">
      <c r="O154" s="226"/>
    </row>
    <row r="155" spans="15:15" x14ac:dyDescent="0.2">
      <c r="O155" s="226"/>
    </row>
    <row r="156" spans="15:15" x14ac:dyDescent="0.2">
      <c r="O156" s="226"/>
    </row>
    <row r="157" spans="15:15" x14ac:dyDescent="0.2">
      <c r="O157" s="226"/>
    </row>
    <row r="158" spans="15:15" x14ac:dyDescent="0.2">
      <c r="O158" s="226"/>
    </row>
  </sheetData>
  <mergeCells count="27">
    <mergeCell ref="B45:C45"/>
    <mergeCell ref="B44:K44"/>
    <mergeCell ref="B34:K34"/>
    <mergeCell ref="B35:K35"/>
    <mergeCell ref="B36:K39"/>
    <mergeCell ref="B40:K40"/>
    <mergeCell ref="B41:K42"/>
    <mergeCell ref="B43:K43"/>
    <mergeCell ref="B33:K33"/>
    <mergeCell ref="B8:K8"/>
    <mergeCell ref="B9:K9"/>
    <mergeCell ref="B10:K10"/>
    <mergeCell ref="B16:K16"/>
    <mergeCell ref="B17:K17"/>
    <mergeCell ref="B18:K20"/>
    <mergeCell ref="B21:K21"/>
    <mergeCell ref="B22:K22"/>
    <mergeCell ref="B23:K23"/>
    <mergeCell ref="B24:K24"/>
    <mergeCell ref="B32:K32"/>
    <mergeCell ref="B31:K31"/>
    <mergeCell ref="B7:K7"/>
    <mergeCell ref="B2:K2"/>
    <mergeCell ref="B3:K3"/>
    <mergeCell ref="B4:K4"/>
    <mergeCell ref="B5:K5"/>
    <mergeCell ref="B6:K6"/>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K31"/>
  <sheetViews>
    <sheetView showGridLines="0" view="pageBreakPreview" zoomScale="70" zoomScaleNormal="80" zoomScaleSheetLayoutView="70" workbookViewId="0">
      <selection activeCell="I10" sqref="I10"/>
    </sheetView>
  </sheetViews>
  <sheetFormatPr baseColWidth="10" defaultRowHeight="15" x14ac:dyDescent="0.25"/>
  <cols>
    <col min="3" max="3" width="52.5703125" customWidth="1"/>
    <col min="4" max="4" width="14.5703125" customWidth="1"/>
    <col min="5" max="5" width="13.85546875" customWidth="1"/>
    <col min="6" max="6" width="55.28515625" customWidth="1"/>
    <col min="7" max="7" width="42.7109375" customWidth="1"/>
    <col min="8" max="8" width="39.28515625" bestFit="1" customWidth="1"/>
    <col min="9" max="9" width="41.5703125" customWidth="1"/>
    <col min="10" max="10" width="49.28515625" customWidth="1"/>
  </cols>
  <sheetData>
    <row r="1" spans="3:11" x14ac:dyDescent="0.25">
      <c r="C1" s="159" t="s">
        <v>310</v>
      </c>
      <c r="D1" s="160"/>
      <c r="E1" s="160"/>
      <c r="F1" s="160"/>
      <c r="G1" s="160"/>
      <c r="H1" s="160"/>
      <c r="I1" s="160"/>
      <c r="J1" s="161"/>
    </row>
    <row r="2" spans="3:11" ht="57.75" customHeight="1" thickBot="1" x14ac:dyDescent="0.3">
      <c r="C2" s="162"/>
      <c r="D2" s="163"/>
      <c r="E2" s="163"/>
      <c r="F2" s="163"/>
      <c r="G2" s="163"/>
      <c r="H2" s="163"/>
      <c r="I2" s="163"/>
      <c r="J2" s="164"/>
    </row>
    <row r="3" spans="3:11" ht="15.75" thickBot="1" x14ac:dyDescent="0.3">
      <c r="C3" s="165" t="s">
        <v>0</v>
      </c>
      <c r="D3" s="165"/>
      <c r="E3" s="165"/>
      <c r="F3" s="165"/>
      <c r="G3" s="165"/>
      <c r="H3" s="165"/>
      <c r="I3" s="165"/>
      <c r="J3" s="165"/>
    </row>
    <row r="4" spans="3:11" ht="15.75" thickBot="1" x14ac:dyDescent="0.3">
      <c r="C4" s="166" t="s">
        <v>1</v>
      </c>
      <c r="D4" s="166"/>
      <c r="E4" s="166"/>
      <c r="F4" s="166"/>
      <c r="G4" s="166"/>
      <c r="H4" s="166"/>
      <c r="I4" s="166"/>
      <c r="J4" s="166"/>
    </row>
    <row r="5" spans="3:11" x14ac:dyDescent="0.25">
      <c r="C5" s="6"/>
      <c r="D5" s="6"/>
      <c r="E5" s="6"/>
    </row>
    <row r="6" spans="3:11" x14ac:dyDescent="0.25">
      <c r="C6" s="6"/>
      <c r="D6" s="6"/>
      <c r="E6" s="6"/>
    </row>
    <row r="7" spans="3:11" x14ac:dyDescent="0.25">
      <c r="C7" s="6"/>
      <c r="D7" s="6"/>
      <c r="E7" s="6"/>
    </row>
    <row r="8" spans="3:11" ht="15.75" thickBot="1" x14ac:dyDescent="0.3">
      <c r="C8" s="6"/>
      <c r="D8" s="6"/>
      <c r="E8" s="6"/>
    </row>
    <row r="9" spans="3:11" ht="51" customHeight="1" thickBot="1" x14ac:dyDescent="0.3">
      <c r="C9" s="7"/>
      <c r="D9" s="63" t="s">
        <v>2</v>
      </c>
      <c r="E9" s="8" t="s">
        <v>3</v>
      </c>
      <c r="F9" s="28" t="s">
        <v>125</v>
      </c>
      <c r="G9" s="28" t="s">
        <v>126</v>
      </c>
      <c r="H9" s="28" t="s">
        <v>127</v>
      </c>
      <c r="I9" s="28" t="s">
        <v>128</v>
      </c>
      <c r="J9" s="28" t="s">
        <v>129</v>
      </c>
    </row>
    <row r="10" spans="3:11" ht="208.5" customHeight="1" thickBot="1" x14ac:dyDescent="0.3">
      <c r="C10" s="27" t="s">
        <v>4</v>
      </c>
      <c r="D10" s="64" t="s">
        <v>187</v>
      </c>
      <c r="E10" s="65" t="s">
        <v>187</v>
      </c>
      <c r="F10" s="66" t="s">
        <v>374</v>
      </c>
      <c r="G10" s="66" t="s">
        <v>188</v>
      </c>
      <c r="H10" s="66" t="s">
        <v>311</v>
      </c>
      <c r="I10" s="66" t="s">
        <v>312</v>
      </c>
      <c r="J10" s="66" t="s">
        <v>313</v>
      </c>
    </row>
    <row r="11" spans="3:11" ht="157.5" customHeight="1" thickBot="1" x14ac:dyDescent="0.3">
      <c r="C11" s="27" t="s">
        <v>5</v>
      </c>
      <c r="D11" s="64" t="s">
        <v>187</v>
      </c>
      <c r="E11" s="65" t="s">
        <v>187</v>
      </c>
      <c r="F11" s="66" t="s">
        <v>314</v>
      </c>
      <c r="G11" s="66" t="s">
        <v>375</v>
      </c>
      <c r="H11" s="66" t="s">
        <v>190</v>
      </c>
      <c r="I11" s="66" t="s">
        <v>191</v>
      </c>
      <c r="J11" s="76" t="s">
        <v>260</v>
      </c>
    </row>
    <row r="12" spans="3:11" ht="138.75" customHeight="1" thickBot="1" x14ac:dyDescent="0.3">
      <c r="C12" s="27" t="s">
        <v>6</v>
      </c>
      <c r="D12" s="29"/>
      <c r="E12" s="65" t="s">
        <v>187</v>
      </c>
      <c r="F12" s="66" t="s">
        <v>315</v>
      </c>
      <c r="G12" s="66" t="s">
        <v>192</v>
      </c>
      <c r="H12" s="66" t="s">
        <v>193</v>
      </c>
      <c r="I12" s="66" t="s">
        <v>194</v>
      </c>
      <c r="J12" s="76" t="s">
        <v>332</v>
      </c>
    </row>
    <row r="13" spans="3:11" ht="228" customHeight="1" thickBot="1" x14ac:dyDescent="0.3">
      <c r="C13" s="27" t="s">
        <v>7</v>
      </c>
      <c r="D13" s="64" t="s">
        <v>187</v>
      </c>
      <c r="E13" s="57"/>
      <c r="F13" s="66" t="s">
        <v>316</v>
      </c>
      <c r="G13" s="66" t="s">
        <v>333</v>
      </c>
      <c r="H13" s="66" t="s">
        <v>317</v>
      </c>
      <c r="I13" s="66" t="s">
        <v>195</v>
      </c>
      <c r="J13" s="76" t="s">
        <v>334</v>
      </c>
      <c r="K13">
        <f ca="1">+K13:O13</f>
        <v>0</v>
      </c>
    </row>
    <row r="14" spans="3:11" ht="227.25" customHeight="1" thickBot="1" x14ac:dyDescent="0.3">
      <c r="C14" s="27" t="s">
        <v>8</v>
      </c>
      <c r="D14" s="64" t="s">
        <v>187</v>
      </c>
      <c r="E14" s="65" t="s">
        <v>187</v>
      </c>
      <c r="F14" s="66" t="s">
        <v>335</v>
      </c>
      <c r="G14" s="66" t="s">
        <v>318</v>
      </c>
      <c r="H14" s="66" t="s">
        <v>196</v>
      </c>
      <c r="I14" s="66" t="s">
        <v>197</v>
      </c>
      <c r="J14" s="76" t="s">
        <v>336</v>
      </c>
    </row>
    <row r="15" spans="3:11" ht="166.5" customHeight="1" thickBot="1" x14ac:dyDescent="0.3">
      <c r="C15" s="27" t="s">
        <v>9</v>
      </c>
      <c r="D15" s="64" t="s">
        <v>187</v>
      </c>
      <c r="E15" s="65" t="s">
        <v>187</v>
      </c>
      <c r="F15" s="66" t="s">
        <v>261</v>
      </c>
      <c r="G15" s="66" t="s">
        <v>198</v>
      </c>
      <c r="H15" s="66" t="s">
        <v>199</v>
      </c>
      <c r="I15" s="66" t="s">
        <v>200</v>
      </c>
      <c r="J15" s="66" t="s">
        <v>337</v>
      </c>
    </row>
    <row r="16" spans="3:11" ht="188.25" customHeight="1" thickBot="1" x14ac:dyDescent="0.3">
      <c r="C16" s="27" t="s">
        <v>10</v>
      </c>
      <c r="D16" s="64"/>
      <c r="E16" s="65" t="s">
        <v>187</v>
      </c>
      <c r="F16" s="66" t="s">
        <v>319</v>
      </c>
      <c r="G16" s="66" t="s">
        <v>320</v>
      </c>
      <c r="H16" s="66" t="s">
        <v>262</v>
      </c>
      <c r="I16" s="66" t="s">
        <v>201</v>
      </c>
      <c r="J16" s="76" t="s">
        <v>263</v>
      </c>
    </row>
    <row r="17" spans="3:10" ht="229.5" customHeight="1" thickBot="1" x14ac:dyDescent="0.3">
      <c r="C17" s="27" t="s">
        <v>11</v>
      </c>
      <c r="D17" s="64" t="s">
        <v>187</v>
      </c>
      <c r="E17" s="65" t="s">
        <v>187</v>
      </c>
      <c r="F17" s="66" t="s">
        <v>202</v>
      </c>
      <c r="G17" s="66" t="s">
        <v>203</v>
      </c>
      <c r="H17" s="66" t="s">
        <v>204</v>
      </c>
      <c r="I17" s="66" t="s">
        <v>205</v>
      </c>
      <c r="J17" s="66" t="s">
        <v>338</v>
      </c>
    </row>
    <row r="18" spans="3:10" ht="105" customHeight="1" thickBot="1" x14ac:dyDescent="0.3">
      <c r="C18" s="27" t="s">
        <v>12</v>
      </c>
      <c r="D18" s="64" t="s">
        <v>206</v>
      </c>
      <c r="E18" s="64" t="s">
        <v>206</v>
      </c>
      <c r="F18" s="64" t="s">
        <v>206</v>
      </c>
      <c r="G18" s="64" t="s">
        <v>206</v>
      </c>
      <c r="H18" s="64" t="s">
        <v>206</v>
      </c>
      <c r="I18" s="64" t="s">
        <v>206</v>
      </c>
      <c r="J18" s="68" t="s">
        <v>344</v>
      </c>
    </row>
    <row r="19" spans="3:10" ht="234" customHeight="1" thickBot="1" x14ac:dyDescent="0.3">
      <c r="C19" s="27" t="s">
        <v>13</v>
      </c>
      <c r="D19" s="29"/>
      <c r="E19" s="65" t="s">
        <v>187</v>
      </c>
      <c r="F19" s="66" t="s">
        <v>321</v>
      </c>
      <c r="G19" s="66" t="s">
        <v>264</v>
      </c>
      <c r="H19" s="66" t="s">
        <v>207</v>
      </c>
      <c r="I19" s="66" t="s">
        <v>208</v>
      </c>
      <c r="J19" s="76" t="s">
        <v>345</v>
      </c>
    </row>
    <row r="20" spans="3:10" ht="177.75" customHeight="1" thickBot="1" x14ac:dyDescent="0.3">
      <c r="C20" s="27" t="s">
        <v>14</v>
      </c>
      <c r="D20" s="64" t="s">
        <v>187</v>
      </c>
      <c r="E20" s="65" t="s">
        <v>187</v>
      </c>
      <c r="F20" s="66" t="s">
        <v>322</v>
      </c>
      <c r="G20" s="66" t="s">
        <v>209</v>
      </c>
      <c r="H20" s="66" t="s">
        <v>265</v>
      </c>
      <c r="I20" s="66" t="s">
        <v>210</v>
      </c>
      <c r="J20" s="76" t="s">
        <v>339</v>
      </c>
    </row>
    <row r="21" spans="3:10" ht="111" customHeight="1" thickBot="1" x14ac:dyDescent="0.3">
      <c r="C21" s="27" t="s">
        <v>15</v>
      </c>
      <c r="D21" s="29"/>
      <c r="E21" s="65" t="s">
        <v>187</v>
      </c>
      <c r="F21" s="76" t="s">
        <v>323</v>
      </c>
      <c r="G21" s="76" t="s">
        <v>266</v>
      </c>
      <c r="H21" s="66" t="s">
        <v>211</v>
      </c>
      <c r="I21" s="76" t="s">
        <v>267</v>
      </c>
      <c r="J21" s="76" t="s">
        <v>346</v>
      </c>
    </row>
    <row r="22" spans="3:10" ht="165" customHeight="1" thickBot="1" x14ac:dyDescent="0.3">
      <c r="C22" s="27" t="s">
        <v>16</v>
      </c>
      <c r="D22" s="64" t="s">
        <v>187</v>
      </c>
      <c r="E22" s="65" t="s">
        <v>187</v>
      </c>
      <c r="F22" s="76" t="s">
        <v>324</v>
      </c>
      <c r="G22" s="76" t="s">
        <v>268</v>
      </c>
      <c r="H22" s="66" t="s">
        <v>325</v>
      </c>
      <c r="I22" s="76" t="s">
        <v>269</v>
      </c>
      <c r="J22" s="76" t="s">
        <v>270</v>
      </c>
    </row>
    <row r="23" spans="3:10" ht="197.25" customHeight="1" thickBot="1" x14ac:dyDescent="0.3">
      <c r="C23" s="27" t="s">
        <v>17</v>
      </c>
      <c r="D23" s="64" t="s">
        <v>187</v>
      </c>
      <c r="E23" s="65" t="s">
        <v>187</v>
      </c>
      <c r="F23" s="76" t="s">
        <v>326</v>
      </c>
      <c r="G23" s="76" t="s">
        <v>271</v>
      </c>
      <c r="H23" s="76" t="s">
        <v>211</v>
      </c>
      <c r="I23" s="76" t="s">
        <v>272</v>
      </c>
      <c r="J23" s="76" t="s">
        <v>340</v>
      </c>
    </row>
    <row r="24" spans="3:10" ht="214.5" customHeight="1" thickBot="1" x14ac:dyDescent="0.3">
      <c r="C24" s="27" t="s">
        <v>18</v>
      </c>
      <c r="D24" s="64" t="s">
        <v>187</v>
      </c>
      <c r="E24" s="65" t="s">
        <v>187</v>
      </c>
      <c r="F24" s="69" t="s">
        <v>327</v>
      </c>
      <c r="G24" s="69" t="s">
        <v>212</v>
      </c>
      <c r="H24" s="76" t="s">
        <v>273</v>
      </c>
      <c r="I24" s="69" t="s">
        <v>213</v>
      </c>
      <c r="J24" s="66" t="s">
        <v>347</v>
      </c>
    </row>
    <row r="25" spans="3:10" ht="210" customHeight="1" thickBot="1" x14ac:dyDescent="0.3">
      <c r="C25" s="27" t="s">
        <v>19</v>
      </c>
      <c r="D25" s="67" t="s">
        <v>187</v>
      </c>
      <c r="E25" s="68" t="s">
        <v>187</v>
      </c>
      <c r="F25" s="66" t="s">
        <v>328</v>
      </c>
      <c r="G25" s="66" t="s">
        <v>214</v>
      </c>
      <c r="H25" s="66" t="s">
        <v>215</v>
      </c>
      <c r="I25" s="66" t="s">
        <v>216</v>
      </c>
      <c r="J25" s="66" t="s">
        <v>341</v>
      </c>
    </row>
    <row r="26" spans="3:10" ht="118.5" customHeight="1" thickBot="1" x14ac:dyDescent="0.3">
      <c r="C26" s="27" t="s">
        <v>20</v>
      </c>
      <c r="D26" s="64" t="s">
        <v>206</v>
      </c>
      <c r="E26" s="64" t="s">
        <v>206</v>
      </c>
      <c r="F26" s="64" t="s">
        <v>206</v>
      </c>
      <c r="G26" s="64" t="s">
        <v>206</v>
      </c>
      <c r="H26" s="64" t="s">
        <v>206</v>
      </c>
      <c r="I26" s="64" t="s">
        <v>206</v>
      </c>
      <c r="J26" s="68" t="s">
        <v>348</v>
      </c>
    </row>
    <row r="27" spans="3:10" ht="108.75" customHeight="1" thickBot="1" x14ac:dyDescent="0.3">
      <c r="C27" s="27" t="s">
        <v>21</v>
      </c>
      <c r="D27" s="64" t="s">
        <v>187</v>
      </c>
      <c r="E27" s="65" t="s">
        <v>187</v>
      </c>
      <c r="F27" s="66" t="s">
        <v>217</v>
      </c>
      <c r="G27" s="66" t="s">
        <v>274</v>
      </c>
      <c r="H27" s="76" t="s">
        <v>275</v>
      </c>
      <c r="I27" s="66" t="s">
        <v>218</v>
      </c>
      <c r="J27" s="76" t="s">
        <v>349</v>
      </c>
    </row>
    <row r="28" spans="3:10" ht="98.25" customHeight="1" thickBot="1" x14ac:dyDescent="0.3">
      <c r="C28" s="27" t="s">
        <v>22</v>
      </c>
      <c r="D28" s="64" t="s">
        <v>206</v>
      </c>
      <c r="E28" s="64" t="s">
        <v>206</v>
      </c>
      <c r="F28" s="64" t="s">
        <v>206</v>
      </c>
      <c r="G28" s="64" t="s">
        <v>206</v>
      </c>
      <c r="H28" s="64" t="s">
        <v>206</v>
      </c>
      <c r="I28" s="64" t="s">
        <v>206</v>
      </c>
      <c r="J28" s="68" t="s">
        <v>350</v>
      </c>
    </row>
    <row r="29" spans="3:10" ht="177.75" customHeight="1" thickBot="1" x14ac:dyDescent="0.3">
      <c r="C29" s="27" t="s">
        <v>23</v>
      </c>
      <c r="D29" s="64" t="s">
        <v>187</v>
      </c>
      <c r="E29" s="64" t="s">
        <v>187</v>
      </c>
      <c r="F29" s="66" t="s">
        <v>342</v>
      </c>
      <c r="G29" s="66" t="s">
        <v>219</v>
      </c>
      <c r="H29" s="76" t="s">
        <v>211</v>
      </c>
      <c r="I29" s="66" t="s">
        <v>220</v>
      </c>
      <c r="J29" s="76" t="s">
        <v>343</v>
      </c>
    </row>
    <row r="30" spans="3:10" ht="228" customHeight="1" thickBot="1" x14ac:dyDescent="0.3">
      <c r="C30" s="27" t="s">
        <v>24</v>
      </c>
      <c r="D30" s="64" t="s">
        <v>187</v>
      </c>
      <c r="E30" s="64" t="s">
        <v>187</v>
      </c>
      <c r="F30" s="66" t="s">
        <v>329</v>
      </c>
      <c r="G30" s="76" t="s">
        <v>276</v>
      </c>
      <c r="H30" s="76" t="s">
        <v>273</v>
      </c>
      <c r="I30" s="76" t="s">
        <v>277</v>
      </c>
      <c r="J30" s="76" t="s">
        <v>351</v>
      </c>
    </row>
    <row r="31" spans="3:10" ht="126" customHeight="1" thickBot="1" x14ac:dyDescent="0.3">
      <c r="C31" s="27" t="s">
        <v>25</v>
      </c>
      <c r="D31" s="64" t="s">
        <v>187</v>
      </c>
      <c r="E31" s="65" t="s">
        <v>187</v>
      </c>
      <c r="F31" s="66" t="s">
        <v>352</v>
      </c>
      <c r="G31" s="66" t="s">
        <v>221</v>
      </c>
      <c r="H31" s="66" t="s">
        <v>278</v>
      </c>
      <c r="I31" s="66" t="s">
        <v>222</v>
      </c>
      <c r="J31" s="76" t="s">
        <v>353</v>
      </c>
    </row>
  </sheetData>
  <mergeCells count="3">
    <mergeCell ref="C1:J2"/>
    <mergeCell ref="C3:J3"/>
    <mergeCell ref="C4:J4"/>
  </mergeCells>
  <pageMargins left="0.7" right="0.7" top="0.75" bottom="0.75" header="0.3" footer="0.3"/>
  <pageSetup scale="26"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I28"/>
  <sheetViews>
    <sheetView showGridLines="0" tabSelected="1" zoomScale="70" zoomScaleNormal="70" workbookViewId="0">
      <pane xSplit="2" ySplit="9" topLeftCell="E10" activePane="bottomRight" state="frozen"/>
      <selection pane="topRight" activeCell="C1" sqref="C1"/>
      <selection pane="bottomLeft" activeCell="A10" sqref="A10"/>
      <selection pane="bottomRight" activeCell="E11" sqref="E11"/>
    </sheetView>
  </sheetViews>
  <sheetFormatPr baseColWidth="10" defaultRowHeight="15" x14ac:dyDescent="0.25"/>
  <cols>
    <col min="3" max="3" width="73.140625" customWidth="1"/>
    <col min="4" max="4" width="14.28515625" customWidth="1"/>
    <col min="5" max="5" width="44.5703125" customWidth="1"/>
    <col min="6" max="6" width="57" customWidth="1"/>
    <col min="7" max="7" width="38.5703125" customWidth="1"/>
    <col min="8" max="8" width="29.140625" customWidth="1"/>
    <col min="9" max="9" width="42.7109375" customWidth="1"/>
  </cols>
  <sheetData>
    <row r="1" spans="3:9" x14ac:dyDescent="0.25">
      <c r="C1" s="168" t="s">
        <v>158</v>
      </c>
      <c r="D1" s="169"/>
      <c r="E1" s="169"/>
      <c r="F1" s="169"/>
      <c r="G1" s="169"/>
      <c r="H1" s="169"/>
      <c r="I1" s="170"/>
    </row>
    <row r="2" spans="3:9" ht="67.5" customHeight="1" thickBot="1" x14ac:dyDescent="0.3">
      <c r="C2" s="171"/>
      <c r="D2" s="172"/>
      <c r="E2" s="172"/>
      <c r="F2" s="172"/>
      <c r="G2" s="172"/>
      <c r="H2" s="172"/>
      <c r="I2" s="173"/>
    </row>
    <row r="3" spans="3:9" ht="15.75" thickBot="1" x14ac:dyDescent="0.3">
      <c r="C3" s="165" t="s">
        <v>0</v>
      </c>
      <c r="D3" s="165"/>
      <c r="E3" s="165"/>
      <c r="F3" s="165"/>
      <c r="G3" s="165"/>
      <c r="H3" s="165"/>
      <c r="I3" s="165"/>
    </row>
    <row r="4" spans="3:9" ht="15.75" thickBot="1" x14ac:dyDescent="0.3">
      <c r="C4" s="166" t="s">
        <v>40</v>
      </c>
      <c r="D4" s="166"/>
      <c r="E4" s="166"/>
      <c r="F4" s="166"/>
      <c r="G4" s="166"/>
      <c r="H4" s="166"/>
      <c r="I4" s="166"/>
    </row>
    <row r="5" spans="3:9" x14ac:dyDescent="0.25">
      <c r="C5" s="1"/>
      <c r="D5" s="1"/>
    </row>
    <row r="6" spans="3:9" x14ac:dyDescent="0.25">
      <c r="C6" s="1"/>
      <c r="D6" s="1"/>
    </row>
    <row r="7" spans="3:9" x14ac:dyDescent="0.25">
      <c r="C7" s="1"/>
      <c r="D7" s="1"/>
    </row>
    <row r="8" spans="3:9" ht="15.75" thickBot="1" x14ac:dyDescent="0.3">
      <c r="C8" s="2"/>
      <c r="D8" s="3"/>
    </row>
    <row r="9" spans="3:9" ht="54" customHeight="1" thickBot="1" x14ac:dyDescent="0.3">
      <c r="C9" s="4"/>
      <c r="D9" s="30" t="s">
        <v>26</v>
      </c>
      <c r="E9" s="28" t="s">
        <v>125</v>
      </c>
      <c r="F9" s="28" t="s">
        <v>126</v>
      </c>
      <c r="G9" s="28" t="s">
        <v>127</v>
      </c>
      <c r="H9" s="28" t="s">
        <v>128</v>
      </c>
      <c r="I9" s="28" t="s">
        <v>129</v>
      </c>
    </row>
    <row r="10" spans="3:9" ht="195.75" customHeight="1" thickBot="1" x14ac:dyDescent="0.3">
      <c r="C10" s="85" t="s">
        <v>27</v>
      </c>
      <c r="D10" s="65" t="s">
        <v>226</v>
      </c>
      <c r="E10" s="66" t="s">
        <v>354</v>
      </c>
      <c r="F10" s="66" t="s">
        <v>231</v>
      </c>
      <c r="G10" s="66" t="s">
        <v>232</v>
      </c>
      <c r="H10" s="66" t="s">
        <v>233</v>
      </c>
      <c r="I10" s="66" t="s">
        <v>355</v>
      </c>
    </row>
    <row r="11" spans="3:9" ht="184.5" customHeight="1" thickBot="1" x14ac:dyDescent="0.3">
      <c r="C11" s="5" t="s">
        <v>28</v>
      </c>
      <c r="D11" s="65" t="s">
        <v>226</v>
      </c>
      <c r="E11" s="66" t="s">
        <v>299</v>
      </c>
      <c r="F11" s="66" t="s">
        <v>300</v>
      </c>
      <c r="G11" s="66" t="s">
        <v>301</v>
      </c>
      <c r="H11" s="66" t="s">
        <v>234</v>
      </c>
      <c r="I11" s="66" t="s">
        <v>356</v>
      </c>
    </row>
    <row r="12" spans="3:9" ht="128.25" customHeight="1" thickBot="1" x14ac:dyDescent="0.3">
      <c r="C12" s="5" t="s">
        <v>29</v>
      </c>
      <c r="D12" s="65" t="s">
        <v>226</v>
      </c>
      <c r="E12" s="66" t="s">
        <v>242</v>
      </c>
      <c r="F12" s="66" t="s">
        <v>243</v>
      </c>
      <c r="G12" s="66" t="s">
        <v>225</v>
      </c>
      <c r="H12" s="66" t="s">
        <v>244</v>
      </c>
      <c r="I12" s="66" t="s">
        <v>279</v>
      </c>
    </row>
    <row r="13" spans="3:9" ht="137.25" customHeight="1" thickBot="1" x14ac:dyDescent="0.3">
      <c r="C13" s="5" t="s">
        <v>30</v>
      </c>
      <c r="D13" s="65" t="s">
        <v>226</v>
      </c>
      <c r="E13" s="66" t="s">
        <v>236</v>
      </c>
      <c r="F13" s="66" t="s">
        <v>237</v>
      </c>
      <c r="G13" s="66" t="s">
        <v>238</v>
      </c>
      <c r="H13" s="66" t="s">
        <v>223</v>
      </c>
      <c r="I13" s="66" t="s">
        <v>357</v>
      </c>
    </row>
    <row r="14" spans="3:9" ht="169.5" customHeight="1" thickBot="1" x14ac:dyDescent="0.3">
      <c r="C14" s="5" t="s">
        <v>31</v>
      </c>
      <c r="D14" s="65" t="s">
        <v>226</v>
      </c>
      <c r="E14" s="66" t="s">
        <v>358</v>
      </c>
      <c r="F14" s="66" t="s">
        <v>239</v>
      </c>
      <c r="G14" s="66" t="s">
        <v>302</v>
      </c>
      <c r="H14" s="66" t="s">
        <v>240</v>
      </c>
      <c r="I14" s="66" t="s">
        <v>359</v>
      </c>
    </row>
    <row r="15" spans="3:9" ht="176.25" customHeight="1" thickBot="1" x14ac:dyDescent="0.3">
      <c r="C15" s="5" t="s">
        <v>32</v>
      </c>
      <c r="D15" s="65" t="s">
        <v>226</v>
      </c>
      <c r="E15" s="66" t="s">
        <v>360</v>
      </c>
      <c r="F15" s="66" t="s">
        <v>241</v>
      </c>
      <c r="G15" s="66" t="s">
        <v>303</v>
      </c>
      <c r="H15" s="66" t="s">
        <v>205</v>
      </c>
      <c r="I15" s="69" t="s">
        <v>361</v>
      </c>
    </row>
    <row r="16" spans="3:9" ht="155.25" customHeight="1" thickBot="1" x14ac:dyDescent="0.3">
      <c r="C16" s="5" t="s">
        <v>33</v>
      </c>
      <c r="D16" s="65" t="s">
        <v>226</v>
      </c>
      <c r="E16" s="66" t="s">
        <v>330</v>
      </c>
      <c r="F16" s="66" t="s">
        <v>245</v>
      </c>
      <c r="G16" s="66" t="s">
        <v>189</v>
      </c>
      <c r="H16" s="66" t="s">
        <v>246</v>
      </c>
      <c r="I16" s="69" t="s">
        <v>362</v>
      </c>
    </row>
    <row r="17" spans="3:9" ht="119.25" customHeight="1" thickBot="1" x14ac:dyDescent="0.3">
      <c r="C17" s="5" t="s">
        <v>34</v>
      </c>
      <c r="D17" s="65" t="s">
        <v>226</v>
      </c>
      <c r="E17" s="66" t="s">
        <v>331</v>
      </c>
      <c r="F17" s="66" t="s">
        <v>247</v>
      </c>
      <c r="G17" s="66" t="s">
        <v>227</v>
      </c>
      <c r="H17" s="66" t="s">
        <v>248</v>
      </c>
      <c r="I17" s="69" t="s">
        <v>280</v>
      </c>
    </row>
    <row r="18" spans="3:9" ht="136.5" customHeight="1" thickBot="1" x14ac:dyDescent="0.3">
      <c r="C18" s="5" t="s">
        <v>35</v>
      </c>
      <c r="D18" s="65" t="s">
        <v>226</v>
      </c>
      <c r="E18" s="66" t="s">
        <v>363</v>
      </c>
      <c r="F18" s="66" t="s">
        <v>304</v>
      </c>
      <c r="G18" s="66" t="s">
        <v>249</v>
      </c>
      <c r="H18" s="66" t="s">
        <v>233</v>
      </c>
      <c r="I18" s="69" t="s">
        <v>364</v>
      </c>
    </row>
    <row r="19" spans="3:9" ht="125.25" customHeight="1" thickBot="1" x14ac:dyDescent="0.3">
      <c r="C19" s="5" t="s">
        <v>41</v>
      </c>
      <c r="D19" s="65"/>
      <c r="E19" s="70" t="s">
        <v>206</v>
      </c>
      <c r="F19" s="70" t="s">
        <v>206</v>
      </c>
      <c r="G19" s="70" t="s">
        <v>206</v>
      </c>
      <c r="H19" s="70" t="s">
        <v>206</v>
      </c>
      <c r="I19" s="69" t="s">
        <v>348</v>
      </c>
    </row>
    <row r="20" spans="3:9" ht="208.5" customHeight="1" thickBot="1" x14ac:dyDescent="0.3">
      <c r="C20" s="5" t="s">
        <v>36</v>
      </c>
      <c r="D20" s="65" t="s">
        <v>226</v>
      </c>
      <c r="E20" s="66" t="s">
        <v>365</v>
      </c>
      <c r="F20" s="66" t="s">
        <v>250</v>
      </c>
      <c r="G20" s="66" t="s">
        <v>305</v>
      </c>
      <c r="H20" s="66" t="s">
        <v>251</v>
      </c>
      <c r="I20" s="69" t="s">
        <v>366</v>
      </c>
    </row>
    <row r="21" spans="3:9" ht="126.75" customHeight="1" thickBot="1" x14ac:dyDescent="0.3">
      <c r="C21" s="5" t="s">
        <v>37</v>
      </c>
      <c r="D21" s="65" t="s">
        <v>226</v>
      </c>
      <c r="E21" s="66" t="s">
        <v>306</v>
      </c>
      <c r="F21" s="66" t="s">
        <v>252</v>
      </c>
      <c r="G21" s="66" t="s">
        <v>253</v>
      </c>
      <c r="H21" s="66" t="s">
        <v>254</v>
      </c>
      <c r="I21" s="69" t="s">
        <v>307</v>
      </c>
    </row>
    <row r="22" spans="3:9" ht="121.5" customHeight="1" thickBot="1" x14ac:dyDescent="0.3">
      <c r="C22" s="5" t="s">
        <v>42</v>
      </c>
      <c r="D22" s="65" t="s">
        <v>226</v>
      </c>
      <c r="E22" s="66" t="s">
        <v>308</v>
      </c>
      <c r="F22" s="66" t="s">
        <v>255</v>
      </c>
      <c r="G22" s="66" t="s">
        <v>257</v>
      </c>
      <c r="H22" s="66" t="s">
        <v>256</v>
      </c>
      <c r="I22" s="66" t="s">
        <v>281</v>
      </c>
    </row>
    <row r="23" spans="3:9" ht="75" customHeight="1" thickBot="1" x14ac:dyDescent="0.3">
      <c r="C23" s="5" t="s">
        <v>38</v>
      </c>
      <c r="D23" s="65"/>
      <c r="E23" s="70" t="s">
        <v>206</v>
      </c>
      <c r="F23" s="70" t="s">
        <v>206</v>
      </c>
      <c r="G23" s="70" t="s">
        <v>206</v>
      </c>
      <c r="H23" s="70" t="s">
        <v>206</v>
      </c>
      <c r="I23" s="66" t="s">
        <v>368</v>
      </c>
    </row>
    <row r="24" spans="3:9" ht="111" customHeight="1" thickBot="1" x14ac:dyDescent="0.3">
      <c r="C24" s="26" t="s">
        <v>39</v>
      </c>
      <c r="D24" s="65" t="s">
        <v>226</v>
      </c>
      <c r="E24" s="72" t="s">
        <v>309</v>
      </c>
      <c r="F24" s="72" t="s">
        <v>258</v>
      </c>
      <c r="G24" s="72" t="s">
        <v>259</v>
      </c>
      <c r="H24" s="72" t="s">
        <v>256</v>
      </c>
      <c r="I24" s="66" t="s">
        <v>367</v>
      </c>
    </row>
    <row r="25" spans="3:9" ht="15.75" thickBot="1" x14ac:dyDescent="0.3">
      <c r="C25" s="167" t="s">
        <v>130</v>
      </c>
      <c r="D25" s="167"/>
      <c r="E25" s="167"/>
      <c r="F25" s="167"/>
      <c r="G25" s="167"/>
      <c r="H25" s="167"/>
      <c r="I25" s="167"/>
    </row>
    <row r="26" spans="3:9" ht="15.75" thickBot="1" x14ac:dyDescent="0.3">
      <c r="C26" s="167"/>
      <c r="D26" s="167"/>
      <c r="E26" s="167"/>
      <c r="F26" s="167"/>
      <c r="G26" s="167"/>
      <c r="H26" s="167"/>
      <c r="I26" s="167"/>
    </row>
    <row r="27" spans="3:9" ht="15.75" thickBot="1" x14ac:dyDescent="0.3">
      <c r="C27" s="167"/>
      <c r="D27" s="167"/>
      <c r="E27" s="167"/>
      <c r="F27" s="167"/>
      <c r="G27" s="167"/>
      <c r="H27" s="167"/>
      <c r="I27" s="167"/>
    </row>
    <row r="28" spans="3:9" ht="15.75" thickBot="1" x14ac:dyDescent="0.3">
      <c r="C28" s="167"/>
      <c r="D28" s="167"/>
      <c r="E28" s="167"/>
      <c r="F28" s="167"/>
      <c r="G28" s="167"/>
      <c r="H28" s="167"/>
      <c r="I28" s="167"/>
    </row>
  </sheetData>
  <mergeCells count="4">
    <mergeCell ref="C25:I28"/>
    <mergeCell ref="C3:I3"/>
    <mergeCell ref="C4:I4"/>
    <mergeCell ref="C1:I2"/>
  </mergeCells>
  <pageMargins left="0.7" right="0.7" top="0.75" bottom="0.75" header="0.3" footer="0.3"/>
  <pageSetup scale="74"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9"/>
  <sheetViews>
    <sheetView workbookViewId="0">
      <selection activeCell="C15" sqref="C15"/>
    </sheetView>
  </sheetViews>
  <sheetFormatPr baseColWidth="10" defaultRowHeight="15" x14ac:dyDescent="0.25"/>
  <cols>
    <col min="3" max="3" width="48.140625" customWidth="1"/>
    <col min="4" max="4" width="23.5703125" customWidth="1"/>
    <col min="5" max="5" width="39.140625" customWidth="1"/>
    <col min="6" max="6" width="17.7109375" customWidth="1"/>
    <col min="7" max="7" width="15.140625" customWidth="1"/>
    <col min="8" max="8" width="15.85546875" customWidth="1"/>
  </cols>
  <sheetData>
    <row r="1" spans="2:11" ht="89.25" customHeight="1" thickBot="1" x14ac:dyDescent="0.3">
      <c r="C1" s="176" t="s">
        <v>159</v>
      </c>
      <c r="D1" s="176"/>
      <c r="E1" s="176"/>
      <c r="F1" s="44"/>
      <c r="G1" s="44"/>
      <c r="H1" s="44"/>
      <c r="I1" s="44"/>
      <c r="J1" s="44"/>
      <c r="K1" s="44"/>
    </row>
    <row r="2" spans="2:11" x14ac:dyDescent="0.25">
      <c r="C2" s="177" t="s">
        <v>296</v>
      </c>
      <c r="D2" s="178"/>
      <c r="E2" s="179"/>
    </row>
    <row r="3" spans="2:11" ht="15.75" thickBot="1" x14ac:dyDescent="0.3">
      <c r="C3" s="180"/>
      <c r="D3" s="181"/>
      <c r="E3" s="182"/>
    </row>
    <row r="4" spans="2:11" ht="51" customHeight="1" thickBot="1" x14ac:dyDescent="0.3">
      <c r="C4" s="9" t="s">
        <v>45</v>
      </c>
      <c r="D4" s="10" t="s">
        <v>46</v>
      </c>
      <c r="E4" s="11" t="s">
        <v>224</v>
      </c>
    </row>
    <row r="5" spans="2:11" ht="19.5" customHeight="1" thickBot="1" x14ac:dyDescent="0.3">
      <c r="C5" s="183" t="s">
        <v>160</v>
      </c>
      <c r="D5" s="12" t="s">
        <v>47</v>
      </c>
      <c r="E5" s="45" t="s">
        <v>226</v>
      </c>
    </row>
    <row r="6" spans="2:11" ht="20.25" customHeight="1" thickBot="1" x14ac:dyDescent="0.3">
      <c r="C6" s="184"/>
      <c r="D6" s="13" t="s">
        <v>48</v>
      </c>
      <c r="E6" s="45" t="s">
        <v>226</v>
      </c>
    </row>
    <row r="7" spans="2:11" ht="19.5" customHeight="1" thickBot="1" x14ac:dyDescent="0.3">
      <c r="C7" s="185"/>
      <c r="D7" s="14" t="s">
        <v>49</v>
      </c>
      <c r="E7" s="45" t="s">
        <v>226</v>
      </c>
    </row>
    <row r="8" spans="2:11" ht="25.5" customHeight="1" thickBot="1" x14ac:dyDescent="0.3">
      <c r="C8" s="174" t="s">
        <v>161</v>
      </c>
      <c r="D8" s="15" t="s">
        <v>50</v>
      </c>
      <c r="E8" s="71" t="s">
        <v>226</v>
      </c>
    </row>
    <row r="9" spans="2:11" ht="26.25" thickBot="1" x14ac:dyDescent="0.3">
      <c r="C9" s="186"/>
      <c r="D9" s="15" t="s">
        <v>51</v>
      </c>
      <c r="E9" s="71" t="s">
        <v>226</v>
      </c>
    </row>
    <row r="10" spans="2:11" ht="51.75" customHeight="1" thickBot="1" x14ac:dyDescent="0.3">
      <c r="C10" s="186"/>
      <c r="D10" s="15" t="s">
        <v>52</v>
      </c>
      <c r="E10" s="235" t="s">
        <v>376</v>
      </c>
    </row>
    <row r="11" spans="2:11" ht="15.75" thickBot="1" x14ac:dyDescent="0.3">
      <c r="C11" s="186"/>
      <c r="D11" s="15" t="s">
        <v>53</v>
      </c>
      <c r="E11" s="33"/>
    </row>
    <row r="12" spans="2:11" ht="56.25" customHeight="1" thickBot="1" x14ac:dyDescent="0.3">
      <c r="C12" s="186"/>
      <c r="D12" s="15" t="s">
        <v>54</v>
      </c>
      <c r="E12" s="66" t="s">
        <v>377</v>
      </c>
    </row>
    <row r="13" spans="2:11" ht="15.75" thickBot="1" x14ac:dyDescent="0.3">
      <c r="B13" s="34"/>
      <c r="C13" s="186"/>
      <c r="D13" s="15" t="s">
        <v>55</v>
      </c>
      <c r="E13" s="33"/>
    </row>
    <row r="14" spans="2:11" ht="25.5" x14ac:dyDescent="0.25">
      <c r="C14" s="43" t="s">
        <v>144</v>
      </c>
      <c r="D14" s="187" t="s">
        <v>230</v>
      </c>
      <c r="E14" s="188"/>
    </row>
    <row r="15" spans="2:11" ht="88.5" customHeight="1" thickBot="1" x14ac:dyDescent="0.3">
      <c r="C15" s="5" t="s">
        <v>56</v>
      </c>
      <c r="D15" s="189"/>
      <c r="E15" s="190"/>
    </row>
    <row r="16" spans="2:11" ht="26.25" thickBot="1" x14ac:dyDescent="0.3">
      <c r="C16" s="174" t="s">
        <v>57</v>
      </c>
      <c r="D16" s="16" t="s">
        <v>44</v>
      </c>
      <c r="E16" s="16" t="s">
        <v>145</v>
      </c>
    </row>
    <row r="17" spans="3:6" ht="99" customHeight="1" thickBot="1" x14ac:dyDescent="0.3">
      <c r="C17" s="175"/>
      <c r="D17" s="65" t="s">
        <v>224</v>
      </c>
      <c r="E17" s="65" t="s">
        <v>235</v>
      </c>
    </row>
    <row r="18" spans="3:6" ht="28.5" customHeight="1" thickBot="1" x14ac:dyDescent="0.3">
      <c r="C18" s="174" t="s">
        <v>58</v>
      </c>
      <c r="D18" s="35" t="s">
        <v>146</v>
      </c>
      <c r="E18" s="35" t="s">
        <v>147</v>
      </c>
      <c r="F18" s="46"/>
    </row>
    <row r="19" spans="3:6" ht="293.25" thickBot="1" x14ac:dyDescent="0.3">
      <c r="C19" s="175"/>
      <c r="D19" s="73" t="s">
        <v>228</v>
      </c>
      <c r="E19" s="88" t="s">
        <v>298</v>
      </c>
      <c r="F19" s="47"/>
    </row>
    <row r="20" spans="3:6" ht="25.5" customHeight="1" thickBot="1" x14ac:dyDescent="0.3">
      <c r="C20" s="193" t="s">
        <v>148</v>
      </c>
      <c r="D20" s="16" t="s">
        <v>59</v>
      </c>
      <c r="E20" s="48" t="s">
        <v>3</v>
      </c>
    </row>
    <row r="21" spans="3:6" ht="89.25" customHeight="1" thickBot="1" x14ac:dyDescent="0.3">
      <c r="C21" s="194"/>
      <c r="D21" s="74" t="s">
        <v>206</v>
      </c>
      <c r="E21" s="74" t="s">
        <v>206</v>
      </c>
    </row>
    <row r="22" spans="3:6" ht="24" customHeight="1" thickBot="1" x14ac:dyDescent="0.3">
      <c r="C22" s="193" t="s">
        <v>162</v>
      </c>
      <c r="D22" s="36" t="s">
        <v>59</v>
      </c>
      <c r="E22" s="36" t="s">
        <v>3</v>
      </c>
      <c r="F22" s="49" t="s">
        <v>163</v>
      </c>
    </row>
    <row r="23" spans="3:6" ht="114" customHeight="1" thickBot="1" x14ac:dyDescent="0.3">
      <c r="C23" s="194"/>
      <c r="D23" s="75" t="s">
        <v>229</v>
      </c>
      <c r="E23" s="75" t="s">
        <v>297</v>
      </c>
      <c r="F23" s="50"/>
    </row>
    <row r="24" spans="3:6" ht="18.75" customHeight="1" thickBot="1" x14ac:dyDescent="0.3">
      <c r="C24" s="40"/>
      <c r="D24" s="37"/>
      <c r="E24" s="37"/>
      <c r="F24" s="16" t="s">
        <v>60</v>
      </c>
    </row>
    <row r="25" spans="3:6" ht="40.5" customHeight="1" thickBot="1" x14ac:dyDescent="0.3">
      <c r="C25" s="193" t="s">
        <v>149</v>
      </c>
      <c r="D25" s="191" t="s">
        <v>61</v>
      </c>
      <c r="E25" s="192"/>
      <c r="F25" s="38"/>
    </row>
    <row r="26" spans="3:6" ht="54.75" customHeight="1" thickBot="1" x14ac:dyDescent="0.3">
      <c r="C26" s="195"/>
      <c r="D26" s="191" t="s">
        <v>62</v>
      </c>
      <c r="E26" s="192"/>
      <c r="F26" s="77" t="s">
        <v>187</v>
      </c>
    </row>
    <row r="27" spans="3:6" ht="45" customHeight="1" thickBot="1" x14ac:dyDescent="0.3">
      <c r="C27" s="195"/>
      <c r="D27" s="191" t="s">
        <v>63</v>
      </c>
      <c r="E27" s="192"/>
      <c r="F27" s="77" t="s">
        <v>187</v>
      </c>
    </row>
    <row r="28" spans="3:6" ht="63" customHeight="1" thickBot="1" x14ac:dyDescent="0.3">
      <c r="C28" s="195"/>
      <c r="D28" s="191" t="s">
        <v>64</v>
      </c>
      <c r="E28" s="192"/>
      <c r="F28" s="77" t="s">
        <v>187</v>
      </c>
    </row>
    <row r="29" spans="3:6" ht="48" customHeight="1" thickBot="1" x14ac:dyDescent="0.3">
      <c r="C29" s="195"/>
      <c r="D29" s="191" t="s">
        <v>61</v>
      </c>
      <c r="E29" s="192"/>
      <c r="F29" s="77"/>
    </row>
    <row r="30" spans="3:6" ht="72" customHeight="1" thickBot="1" x14ac:dyDescent="0.3">
      <c r="C30" s="195"/>
      <c r="D30" s="191" t="s">
        <v>65</v>
      </c>
      <c r="E30" s="192"/>
      <c r="F30" s="77"/>
    </row>
    <row r="31" spans="3:6" ht="62.25" customHeight="1" thickBot="1" x14ac:dyDescent="0.3">
      <c r="C31" s="195"/>
      <c r="D31" s="196" t="s">
        <v>66</v>
      </c>
      <c r="E31" s="197"/>
      <c r="F31" s="77" t="s">
        <v>187</v>
      </c>
    </row>
    <row r="32" spans="3:6" ht="57.75" customHeight="1" thickBot="1" x14ac:dyDescent="0.3">
      <c r="C32" s="195"/>
      <c r="D32" s="191" t="s">
        <v>67</v>
      </c>
      <c r="E32" s="192"/>
      <c r="F32" s="77" t="s">
        <v>187</v>
      </c>
    </row>
    <row r="33" spans="3:6" ht="66" customHeight="1" thickBot="1" x14ac:dyDescent="0.3">
      <c r="C33" s="195"/>
      <c r="D33" s="191" t="s">
        <v>68</v>
      </c>
      <c r="E33" s="192"/>
      <c r="F33" s="77"/>
    </row>
    <row r="34" spans="3:6" ht="72.75" customHeight="1" thickBot="1" x14ac:dyDescent="0.3">
      <c r="C34" s="195"/>
      <c r="D34" s="191" t="s">
        <v>69</v>
      </c>
      <c r="E34" s="192"/>
      <c r="F34" s="77" t="s">
        <v>187</v>
      </c>
    </row>
    <row r="35" spans="3:6" ht="61.5" customHeight="1" thickBot="1" x14ac:dyDescent="0.3">
      <c r="C35" s="195"/>
      <c r="D35" s="191" t="s">
        <v>70</v>
      </c>
      <c r="E35" s="192"/>
      <c r="F35" s="38"/>
    </row>
    <row r="36" spans="3:6" ht="69" customHeight="1" thickBot="1" x14ac:dyDescent="0.3">
      <c r="C36" s="195"/>
      <c r="D36" s="191" t="s">
        <v>71</v>
      </c>
      <c r="E36" s="192"/>
      <c r="F36" s="38"/>
    </row>
    <row r="37" spans="3:6" ht="84.75" customHeight="1" thickBot="1" x14ac:dyDescent="0.3">
      <c r="C37" s="194"/>
      <c r="D37" s="191" t="s">
        <v>72</v>
      </c>
      <c r="E37" s="192"/>
      <c r="F37" s="42" t="s">
        <v>43</v>
      </c>
    </row>
    <row r="38" spans="3:6" ht="30.75" customHeight="1" thickBot="1" x14ac:dyDescent="0.3">
      <c r="C38" s="26"/>
      <c r="D38" s="40"/>
      <c r="E38" s="41"/>
      <c r="F38" s="36" t="s">
        <v>60</v>
      </c>
    </row>
    <row r="39" spans="3:6" ht="27" customHeight="1" thickBot="1" x14ac:dyDescent="0.3">
      <c r="C39" s="193" t="s">
        <v>73</v>
      </c>
      <c r="D39" s="191" t="s">
        <v>74</v>
      </c>
      <c r="E39" s="192"/>
      <c r="F39" s="78" t="s">
        <v>187</v>
      </c>
    </row>
    <row r="40" spans="3:6" ht="15.75" thickBot="1" x14ac:dyDescent="0.3">
      <c r="C40" s="195"/>
      <c r="D40" s="191" t="s">
        <v>75</v>
      </c>
      <c r="E40" s="192"/>
      <c r="F40" s="79" t="s">
        <v>187</v>
      </c>
    </row>
    <row r="41" spans="3:6" ht="15.75" thickBot="1" x14ac:dyDescent="0.3">
      <c r="C41" s="195"/>
      <c r="D41" s="191" t="s">
        <v>76</v>
      </c>
      <c r="E41" s="192"/>
      <c r="F41" s="79" t="s">
        <v>187</v>
      </c>
    </row>
    <row r="42" spans="3:6" ht="15.75" thickBot="1" x14ac:dyDescent="0.3">
      <c r="C42" s="195"/>
      <c r="D42" s="191" t="s">
        <v>77</v>
      </c>
      <c r="E42" s="192"/>
      <c r="F42" s="79" t="s">
        <v>187</v>
      </c>
    </row>
    <row r="43" spans="3:6" ht="15.75" thickBot="1" x14ac:dyDescent="0.3">
      <c r="C43" s="195"/>
      <c r="D43" s="191" t="s">
        <v>78</v>
      </c>
      <c r="E43" s="192"/>
      <c r="F43" s="79"/>
    </row>
    <row r="44" spans="3:6" ht="15.75" thickBot="1" x14ac:dyDescent="0.3">
      <c r="C44" s="195"/>
      <c r="D44" s="191" t="s">
        <v>79</v>
      </c>
      <c r="E44" s="192"/>
      <c r="F44" s="79" t="s">
        <v>187</v>
      </c>
    </row>
    <row r="45" spans="3:6" ht="15.75" thickBot="1" x14ac:dyDescent="0.3">
      <c r="C45" s="195"/>
      <c r="D45" s="191" t="s">
        <v>80</v>
      </c>
      <c r="E45" s="192"/>
      <c r="F45" s="79" t="s">
        <v>187</v>
      </c>
    </row>
    <row r="46" spans="3:6" ht="15.75" thickBot="1" x14ac:dyDescent="0.3">
      <c r="C46" s="195"/>
      <c r="D46" s="191" t="s">
        <v>81</v>
      </c>
      <c r="E46" s="192"/>
      <c r="F46" s="79" t="s">
        <v>187</v>
      </c>
    </row>
    <row r="47" spans="3:6" ht="15.75" thickBot="1" x14ac:dyDescent="0.3">
      <c r="C47" s="195"/>
      <c r="D47" s="191" t="s">
        <v>82</v>
      </c>
      <c r="E47" s="192"/>
      <c r="F47" s="79" t="s">
        <v>187</v>
      </c>
    </row>
    <row r="48" spans="3:6" ht="15.75" thickBot="1" x14ac:dyDescent="0.3">
      <c r="C48" s="194"/>
      <c r="D48" s="191" t="s">
        <v>83</v>
      </c>
      <c r="E48" s="192"/>
      <c r="F48" s="79" t="s">
        <v>187</v>
      </c>
    </row>
    <row r="49" spans="3:6" ht="84.75" customHeight="1" thickBot="1" x14ac:dyDescent="0.3">
      <c r="C49" s="17" t="s">
        <v>150</v>
      </c>
      <c r="D49" s="198" t="s">
        <v>84</v>
      </c>
      <c r="E49" s="198"/>
      <c r="F49" s="198"/>
    </row>
  </sheetData>
  <mergeCells count="35">
    <mergeCell ref="D47:E47"/>
    <mergeCell ref="D48:E48"/>
    <mergeCell ref="D49:F49"/>
    <mergeCell ref="D37:E37"/>
    <mergeCell ref="C39:C48"/>
    <mergeCell ref="D39:E39"/>
    <mergeCell ref="D40:E40"/>
    <mergeCell ref="D41:E41"/>
    <mergeCell ref="D42:E42"/>
    <mergeCell ref="D43:E43"/>
    <mergeCell ref="D44:E44"/>
    <mergeCell ref="D45:E45"/>
    <mergeCell ref="D46:E46"/>
    <mergeCell ref="D36:E36"/>
    <mergeCell ref="C18:C19"/>
    <mergeCell ref="C20:C21"/>
    <mergeCell ref="C22:C23"/>
    <mergeCell ref="C25:C37"/>
    <mergeCell ref="D25:E25"/>
    <mergeCell ref="D26:E26"/>
    <mergeCell ref="D27:E27"/>
    <mergeCell ref="D28:E28"/>
    <mergeCell ref="D29:E29"/>
    <mergeCell ref="D30:E30"/>
    <mergeCell ref="D31:E31"/>
    <mergeCell ref="D32:E32"/>
    <mergeCell ref="D33:E33"/>
    <mergeCell ref="D34:E34"/>
    <mergeCell ref="D35:E35"/>
    <mergeCell ref="C16:C17"/>
    <mergeCell ref="C1:E1"/>
    <mergeCell ref="C2:E3"/>
    <mergeCell ref="C5:C7"/>
    <mergeCell ref="C8:C13"/>
    <mergeCell ref="D14:E15"/>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vt:lpstr>
      <vt:lpstr>Nivel I Análisis Indicador</vt:lpstr>
      <vt:lpstr>Nivel II Promoción y preven</vt:lpstr>
      <vt:lpstr>Nivel II Salud materna</vt:lpstr>
      <vt:lpstr> Nivel III Análisis Marco Refer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Camila Ochoa Sanchez</cp:lastModifiedBy>
  <cp:lastPrinted>2019-02-11T14:31:02Z</cp:lastPrinted>
  <dcterms:created xsi:type="dcterms:W3CDTF">2018-12-27T15:51:27Z</dcterms:created>
  <dcterms:modified xsi:type="dcterms:W3CDTF">2019-03-29T21:00:55Z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a20445e861a04c4fb06096b23c798d0c</vt:lpwstr>
  </property>
</Properties>
</file>