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arpeta por año\2023\COPA GOBERNACIÓN\TEJO Y MINITEJO\"/>
    </mc:Choice>
  </mc:AlternateContent>
  <bookViews>
    <workbookView xWindow="0" yWindow="0" windowWidth="20490" windowHeight="7755"/>
  </bookViews>
  <sheets>
    <sheet name="PROGRAMACION " sheetId="7" r:id="rId1"/>
    <sheet name="GRUPOS" sheetId="6" r:id="rId2"/>
  </sheets>
  <externalReferences>
    <externalReference r:id="rId3"/>
  </externalReferences>
  <definedNames>
    <definedName name="_xlnm._FilterDatabase" localSheetId="1" hidden="1">GRUPOS!$B$3:$F$38</definedName>
    <definedName name="BBDD">[1]BBDD!$1:$1048576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9" i="7" l="1"/>
  <c r="B197" i="7"/>
  <c r="B195" i="7"/>
  <c r="B193" i="7"/>
  <c r="B191" i="7"/>
  <c r="B175" i="7"/>
  <c r="B173" i="7"/>
  <c r="B171" i="7"/>
  <c r="B169" i="7"/>
  <c r="B153" i="7"/>
  <c r="B151" i="7"/>
  <c r="B149" i="7"/>
  <c r="B147" i="7"/>
  <c r="B131" i="7"/>
  <c r="B129" i="7"/>
  <c r="B127" i="7"/>
  <c r="B125" i="7"/>
  <c r="B109" i="7"/>
  <c r="B107" i="7"/>
  <c r="B105" i="7"/>
  <c r="B103" i="7"/>
  <c r="B87" i="7" l="1"/>
  <c r="B85" i="7"/>
  <c r="B83" i="7"/>
  <c r="B81" i="7"/>
  <c r="B65" i="7"/>
  <c r="B63" i="7"/>
  <c r="B61" i="7"/>
  <c r="B59" i="7" l="1"/>
  <c r="E76" i="7" s="1"/>
  <c r="B43" i="7"/>
  <c r="E47" i="7" s="1"/>
  <c r="B41" i="7"/>
  <c r="B39" i="7"/>
  <c r="E51" i="7" s="1"/>
  <c r="B37" i="7"/>
  <c r="B47" i="7" s="1"/>
  <c r="B21" i="7"/>
  <c r="E31" i="7" s="1"/>
  <c r="B19" i="7"/>
  <c r="B17" i="7"/>
  <c r="E29" i="7" s="1"/>
  <c r="B15" i="7"/>
  <c r="E32" i="7" s="1"/>
  <c r="E210" i="7"/>
  <c r="B213" i="7"/>
  <c r="B207" i="7"/>
  <c r="E185" i="7"/>
  <c r="E182" i="7"/>
  <c r="B185" i="7"/>
  <c r="B179" i="7"/>
  <c r="E163" i="7"/>
  <c r="E160" i="7"/>
  <c r="B163" i="7"/>
  <c r="E164" i="7"/>
  <c r="E141" i="7"/>
  <c r="E138" i="7"/>
  <c r="B141" i="7"/>
  <c r="B135" i="7"/>
  <c r="B116" i="7"/>
  <c r="E116" i="7"/>
  <c r="E117" i="7"/>
  <c r="E120" i="7"/>
  <c r="E92" i="7"/>
  <c r="B97" i="7"/>
  <c r="E69" i="7"/>
  <c r="E72" i="7"/>
  <c r="E73" i="7"/>
  <c r="E48" i="7"/>
  <c r="E54" i="7"/>
  <c r="E26" i="7"/>
  <c r="W175" i="7"/>
  <c r="U175" i="7"/>
  <c r="T175" i="7"/>
  <c r="V175" i="7" s="1"/>
  <c r="W173" i="7"/>
  <c r="U173" i="7"/>
  <c r="T173" i="7"/>
  <c r="V173" i="7" s="1"/>
  <c r="W171" i="7"/>
  <c r="U171" i="7"/>
  <c r="T171" i="7"/>
  <c r="W169" i="7"/>
  <c r="U169" i="7"/>
  <c r="T169" i="7"/>
  <c r="B157" i="7"/>
  <c r="W153" i="7"/>
  <c r="U153" i="7"/>
  <c r="T153" i="7"/>
  <c r="W151" i="7"/>
  <c r="U151" i="7"/>
  <c r="T151" i="7"/>
  <c r="W149" i="7"/>
  <c r="U149" i="7"/>
  <c r="T149" i="7"/>
  <c r="W147" i="7"/>
  <c r="U147" i="7"/>
  <c r="T147" i="7"/>
  <c r="W131" i="7"/>
  <c r="U131" i="7"/>
  <c r="T131" i="7"/>
  <c r="W129" i="7"/>
  <c r="U129" i="7"/>
  <c r="T129" i="7"/>
  <c r="W127" i="7"/>
  <c r="U127" i="7"/>
  <c r="T127" i="7"/>
  <c r="W125" i="7"/>
  <c r="U125" i="7"/>
  <c r="T125" i="7"/>
  <c r="E119" i="7"/>
  <c r="B113" i="7"/>
  <c r="W109" i="7"/>
  <c r="U109" i="7"/>
  <c r="T109" i="7"/>
  <c r="W107" i="7"/>
  <c r="U107" i="7"/>
  <c r="T107" i="7"/>
  <c r="W105" i="7"/>
  <c r="U105" i="7"/>
  <c r="T105" i="7"/>
  <c r="W103" i="7"/>
  <c r="U103" i="7"/>
  <c r="T103" i="7"/>
  <c r="V103" i="7" s="1"/>
  <c r="E98" i="7"/>
  <c r="E97" i="7"/>
  <c r="B95" i="7"/>
  <c r="B94" i="7"/>
  <c r="E91" i="7"/>
  <c r="B91" i="7"/>
  <c r="W87" i="7"/>
  <c r="U87" i="7"/>
  <c r="T87" i="7"/>
  <c r="W85" i="7"/>
  <c r="U85" i="7"/>
  <c r="T85" i="7"/>
  <c r="W83" i="7"/>
  <c r="U83" i="7"/>
  <c r="T83" i="7"/>
  <c r="W81" i="7"/>
  <c r="U81" i="7"/>
  <c r="T81" i="7"/>
  <c r="B76" i="7"/>
  <c r="E70" i="7"/>
  <c r="W65" i="7"/>
  <c r="U65" i="7"/>
  <c r="T65" i="7"/>
  <c r="W63" i="7"/>
  <c r="U63" i="7"/>
  <c r="T63" i="7"/>
  <c r="W61" i="7"/>
  <c r="U61" i="7"/>
  <c r="T61" i="7"/>
  <c r="W59" i="7"/>
  <c r="U59" i="7"/>
  <c r="T59" i="7"/>
  <c r="V59" i="7" s="1"/>
  <c r="W43" i="7"/>
  <c r="U43" i="7"/>
  <c r="T43" i="7"/>
  <c r="W41" i="7"/>
  <c r="U41" i="7"/>
  <c r="T41" i="7"/>
  <c r="W39" i="7"/>
  <c r="U39" i="7"/>
  <c r="T39" i="7"/>
  <c r="W37" i="7"/>
  <c r="U37" i="7"/>
  <c r="T37" i="7"/>
  <c r="B215" i="7"/>
  <c r="E204" i="7"/>
  <c r="W199" i="7"/>
  <c r="U199" i="7"/>
  <c r="T199" i="7"/>
  <c r="W197" i="7"/>
  <c r="U197" i="7"/>
  <c r="T197" i="7"/>
  <c r="B210" i="7"/>
  <c r="W195" i="7"/>
  <c r="U195" i="7"/>
  <c r="T195" i="7"/>
  <c r="W193" i="7"/>
  <c r="U193" i="7"/>
  <c r="T193" i="7"/>
  <c r="W191" i="7"/>
  <c r="U191" i="7"/>
  <c r="T191" i="7"/>
  <c r="E216" i="7"/>
  <c r="E28" i="7"/>
  <c r="W21" i="7"/>
  <c r="U21" i="7"/>
  <c r="T21" i="7"/>
  <c r="W19" i="7"/>
  <c r="U19" i="7"/>
  <c r="T19" i="7"/>
  <c r="W17" i="7"/>
  <c r="U17" i="7"/>
  <c r="T17" i="7"/>
  <c r="W15" i="7"/>
  <c r="U15" i="7"/>
  <c r="T15" i="7"/>
  <c r="V125" i="7" l="1"/>
  <c r="V147" i="7"/>
  <c r="V37" i="7"/>
  <c r="B53" i="7"/>
  <c r="V153" i="7"/>
  <c r="V169" i="7"/>
  <c r="B69" i="7"/>
  <c r="B48" i="7"/>
  <c r="B28" i="7"/>
  <c r="E25" i="7"/>
  <c r="B209" i="7"/>
  <c r="E213" i="7"/>
  <c r="E179" i="7"/>
  <c r="B182" i="7"/>
  <c r="E180" i="7"/>
  <c r="B186" i="7"/>
  <c r="B180" i="7"/>
  <c r="E183" i="7"/>
  <c r="B183" i="7"/>
  <c r="E186" i="7"/>
  <c r="E157" i="7"/>
  <c r="B160" i="7"/>
  <c r="E158" i="7"/>
  <c r="B164" i="7"/>
  <c r="B158" i="7"/>
  <c r="E161" i="7"/>
  <c r="B161" i="7"/>
  <c r="E135" i="7"/>
  <c r="B138" i="7"/>
  <c r="E136" i="7"/>
  <c r="B142" i="7"/>
  <c r="B136" i="7"/>
  <c r="E139" i="7"/>
  <c r="B139" i="7"/>
  <c r="E142" i="7"/>
  <c r="E113" i="7"/>
  <c r="E114" i="7"/>
  <c r="B120" i="7"/>
  <c r="B119" i="7"/>
  <c r="B114" i="7"/>
  <c r="B117" i="7"/>
  <c r="B98" i="7"/>
  <c r="E94" i="7"/>
  <c r="B92" i="7"/>
  <c r="E95" i="7"/>
  <c r="B72" i="7"/>
  <c r="E75" i="7"/>
  <c r="B75" i="7"/>
  <c r="B70" i="7"/>
  <c r="B73" i="7"/>
  <c r="E53" i="7"/>
  <c r="B50" i="7"/>
  <c r="E50" i="7"/>
  <c r="B54" i="7"/>
  <c r="B51" i="7"/>
  <c r="B31" i="7"/>
  <c r="V171" i="7"/>
  <c r="V151" i="7"/>
  <c r="V129" i="7"/>
  <c r="V149" i="7"/>
  <c r="V15" i="7"/>
  <c r="V17" i="7"/>
  <c r="V191" i="7"/>
  <c r="V193" i="7"/>
  <c r="V197" i="7"/>
  <c r="V43" i="7"/>
  <c r="V87" i="7"/>
  <c r="V109" i="7"/>
  <c r="V131" i="7"/>
  <c r="V65" i="7"/>
  <c r="V105" i="7"/>
  <c r="V127" i="7"/>
  <c r="V107" i="7"/>
  <c r="V199" i="7"/>
  <c r="V81" i="7"/>
  <c r="V85" i="7"/>
  <c r="V83" i="7"/>
  <c r="V63" i="7"/>
  <c r="V61" i="7"/>
  <c r="V41" i="7"/>
  <c r="V39" i="7"/>
  <c r="V195" i="7"/>
  <c r="V19" i="7"/>
  <c r="V21" i="7"/>
  <c r="B206" i="7"/>
  <c r="B26" i="7"/>
  <c r="B29" i="7"/>
  <c r="B32" i="7"/>
  <c r="E203" i="7"/>
  <c r="E206" i="7"/>
  <c r="E209" i="7"/>
  <c r="E212" i="7"/>
  <c r="E215" i="7"/>
  <c r="B25" i="7"/>
  <c r="B203" i="7"/>
  <c r="B212" i="7"/>
  <c r="B204" i="7"/>
  <c r="B216" i="7"/>
  <c r="E207" i="7"/>
</calcChain>
</file>

<file path=xl/sharedStrings.xml><?xml version="1.0" encoding="utf-8"?>
<sst xmlns="http://schemas.openxmlformats.org/spreadsheetml/2006/main" count="613" uniqueCount="88">
  <si>
    <t>N°</t>
  </si>
  <si>
    <t>UAEGRD</t>
  </si>
  <si>
    <t xml:space="preserve">AGENCIA PUBLICA DE EMPLEO </t>
  </si>
  <si>
    <t>SALUD</t>
  </si>
  <si>
    <t>Contraloria de Cundinamarca</t>
  </si>
  <si>
    <t>AGRICULTURA</t>
  </si>
  <si>
    <t>Desarrollo e Inclusión Social</t>
  </si>
  <si>
    <t>ICCU</t>
  </si>
  <si>
    <t xml:space="preserve">Loteria de Cundinamarca </t>
  </si>
  <si>
    <t>Gobierno</t>
  </si>
  <si>
    <t>TIC</t>
  </si>
  <si>
    <t>CORPORACION SOCIAL</t>
  </si>
  <si>
    <t>IDACO</t>
  </si>
  <si>
    <t>FONDECUN</t>
  </si>
  <si>
    <t>Oficina Control Interno</t>
  </si>
  <si>
    <t>EPC</t>
  </si>
  <si>
    <t>IDECUT</t>
  </si>
  <si>
    <t>AGENCIA DE COMERCIALIZACION</t>
  </si>
  <si>
    <t xml:space="preserve">Educacion </t>
  </si>
  <si>
    <t>EMPRESA INMOBILIARIA</t>
  </si>
  <si>
    <t>BENEFICENCIA</t>
  </si>
  <si>
    <t>COMPETITIVIDAD</t>
  </si>
  <si>
    <t>PRENSA</t>
  </si>
  <si>
    <t>AMBIENTE</t>
  </si>
  <si>
    <t>Planeacion</t>
  </si>
  <si>
    <t>HACIENDA</t>
  </si>
  <si>
    <t>Asamblea de Cundinamarca</t>
  </si>
  <si>
    <t>TRANSPORTE Y MOVILIDAD</t>
  </si>
  <si>
    <t>General</t>
  </si>
  <si>
    <t>HABITAT Y VIVIENDA</t>
  </si>
  <si>
    <t>IPYBAC</t>
  </si>
  <si>
    <t>FUNCION PUBLICA</t>
  </si>
  <si>
    <t>INDEPORTES</t>
  </si>
  <si>
    <t>CINENCIA Y TECNOLOGIA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</si>
  <si>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</si>
  <si>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</si>
  <si>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</si>
  <si>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</si>
  <si>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</si>
  <si>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</si>
  <si>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</si>
  <si>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</si>
  <si>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GRUPO I</t>
  </si>
  <si>
    <t>DESPACHO</t>
  </si>
  <si>
    <t>TEJO COPA GOBERNACION 2023</t>
  </si>
  <si>
    <t>PROGRAMACIÓN DE PARTIDOS - 1RA FASE GRUPO A</t>
  </si>
  <si>
    <t>EQUIPO</t>
  </si>
  <si>
    <t>PJ</t>
  </si>
  <si>
    <t>PG</t>
  </si>
  <si>
    <t>PP</t>
  </si>
  <si>
    <t>PGW</t>
  </si>
  <si>
    <t>PPW</t>
  </si>
  <si>
    <t>CF</t>
  </si>
  <si>
    <t>CC</t>
  </si>
  <si>
    <t>DIF</t>
  </si>
  <si>
    <t>PTS</t>
  </si>
  <si>
    <t>Pos.</t>
  </si>
  <si>
    <t>HORARIO</t>
  </si>
  <si>
    <t>EQUIPO A</t>
  </si>
  <si>
    <t>EQUIPO B</t>
  </si>
  <si>
    <t xml:space="preserve">ESCENARIO </t>
  </si>
  <si>
    <t>FECHA</t>
  </si>
  <si>
    <t>A</t>
  </si>
  <si>
    <t>B</t>
  </si>
  <si>
    <t>vs</t>
  </si>
  <si>
    <t>VS</t>
  </si>
  <si>
    <t>PROGRAMACIÓN DE PARTIDOS - 1RA FASE GRUPO B</t>
  </si>
  <si>
    <t>PROGRAMACIÓN DE PARTIDOS - 1RA FASE GRUPO C</t>
  </si>
  <si>
    <t>PROGRAMACIÓN DE PARTIDOS - 1RA FASE GRUPO D</t>
  </si>
  <si>
    <t>PF</t>
  </si>
  <si>
    <t>PC</t>
  </si>
  <si>
    <t>Boletin 01</t>
  </si>
  <si>
    <t>PROGRAMACIÓN DE PARTIDOS - 1RA FASE GRUPO E</t>
  </si>
  <si>
    <t>PROGRAMACIÓN DE PARTIDOS - 1RA FASE GRUPO F</t>
  </si>
  <si>
    <t>PROGRAMACIÓN DE PARTIDOS - 1RA FASE GRUPO G</t>
  </si>
  <si>
    <t>PROGRAMACIÓN DE PARTIDOS - 1RA FASE GRUPO H</t>
  </si>
  <si>
    <t>PROGRAMACIÓN DE PARTIDOS - 1RA FASE GRUPO I</t>
  </si>
  <si>
    <t>Minas, Energia y Gas</t>
  </si>
  <si>
    <t>TORNEO DE  TEJO MASCULINO COPA GOBERNACION 2023</t>
  </si>
  <si>
    <t>Unidad Pensiones</t>
  </si>
  <si>
    <t xml:space="preserve">Agencia Catastral </t>
  </si>
  <si>
    <t>CAMPO # 1</t>
  </si>
  <si>
    <t>CAMPO # 2</t>
  </si>
  <si>
    <t>CAMPO # 3</t>
  </si>
  <si>
    <t>CAMPO # 4</t>
  </si>
  <si>
    <t>CAMPO # 5</t>
  </si>
  <si>
    <t>12:00 M</t>
  </si>
  <si>
    <t>Actualización: JULIO 06- 2023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</si>
</sst>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F400]h:mm:ss\ AM/PM"/>
  </numFmts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Trebuchet MS"/>
      <family val="2"/>
    </font>
    <font>
      <sz val="8"/>
      <name val="Trebuchet MS"/>
      <family val="2"/>
    </font>
    <font>
      <b/>
      <sz val="10"/>
      <color rgb="FF002060"/>
      <name val="Trebuchet MS"/>
      <family val="2"/>
    </font>
    <font>
      <b/>
      <sz val="14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0"/>
      <color theme="0"/>
      <name val="Trebuchet MS"/>
      <family val="2"/>
    </font>
    <font>
      <b/>
      <sz val="8"/>
      <color theme="0"/>
      <name val="Trebuchet MS"/>
      <family val="2"/>
    </font>
    <font>
      <sz val="10"/>
      <color rgb="FF002060"/>
      <name val="Trebuchet MS"/>
      <family val="2"/>
    </font>
    <font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8"/>
      <name val="Trebuchet MS"/>
      <family val="2"/>
    </font>
    <font>
      <sz val="10"/>
      <color theme="3" tint="-0.249977111117893"/>
      <name val="Trebuchet MS"/>
      <family val="2"/>
    </font>
    <font>
      <sz val="9"/>
      <color theme="1"/>
      <name val="Tahoma"/>
      <family val="2"/>
    </font>
    <font>
      <b/>
      <sz val="9"/>
      <color theme="3"/>
      <name val="Trebuchet MS"/>
      <family val="2"/>
    </font>
    <font>
      <b/>
      <sz val="8"/>
      <color theme="3"/>
      <name val="Trebuchet MS"/>
      <family val="2"/>
    </font>
    <font>
      <b/>
      <sz val="9"/>
      <color rgb="FF002060"/>
      <name val="Trebuchet MS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/>
    <xf numFmtId="0" fontId="13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4" fillId="0" borderId="1" xfId="0" applyFont="1" applyBorder="1"/>
    <xf numFmtId="0" fontId="0" fillId="2" borderId="1" xfId="0" applyFill="1" applyBorder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0" fillId="0" borderId="6" xfId="0" applyBorder="1"/>
    <xf numFmtId="0" fontId="0" fillId="3" borderId="0" xfId="0" applyFill="1" applyAlignment="1">
      <alignment vertical="center"/>
    </xf>
    <xf numFmtId="0" fontId="4" fillId="0" borderId="0" xfId="0" applyFont="1"/>
    <xf numFmtId="0" fontId="7" fillId="0" borderId="0" xfId="0" applyFont="1"/>
    <xf numFmtId="14" fontId="7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4" borderId="1" xfId="5" applyFont="1" applyFill="1" applyBorder="1" applyAlignment="1">
      <alignment horizontal="center" vertical="center"/>
    </xf>
    <xf numFmtId="14" fontId="14" fillId="4" borderId="1" xfId="5" applyNumberFormat="1" applyFont="1" applyFill="1" applyBorder="1" applyAlignment="1">
      <alignment horizontal="center" vertical="center"/>
    </xf>
    <xf numFmtId="0" fontId="15" fillId="4" borderId="1" xfId="5" applyFont="1" applyFill="1" applyBorder="1" applyAlignment="1">
      <alignment horizontal="center" vertical="center"/>
    </xf>
    <xf numFmtId="1" fontId="16" fillId="0" borderId="7" xfId="5" applyNumberFormat="1" applyFont="1" applyBorder="1" applyAlignment="1">
      <alignment horizontal="center" vertical="center"/>
    </xf>
    <xf numFmtId="1" fontId="16" fillId="0" borderId="1" xfId="5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18" fontId="16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164" fontId="9" fillId="3" borderId="14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0" fontId="14" fillId="4" borderId="0" xfId="5" applyFont="1" applyFill="1" applyAlignment="1">
      <alignment horizontal="center" vertical="center" wrapText="1"/>
    </xf>
    <xf numFmtId="1" fontId="7" fillId="0" borderId="5" xfId="0" applyNumberFormat="1" applyFont="1" applyBorder="1" applyAlignment="1">
      <alignment horizontal="center"/>
    </xf>
    <xf numFmtId="1" fontId="7" fillId="5" borderId="9" xfId="0" applyNumberFormat="1" applyFont="1" applyFill="1" applyBorder="1" applyAlignment="1">
      <alignment horizontal="center"/>
    </xf>
    <xf numFmtId="0" fontId="14" fillId="3" borderId="0" xfId="5" applyFont="1" applyFill="1" applyAlignment="1">
      <alignment horizontal="center" vertical="center"/>
    </xf>
    <xf numFmtId="1" fontId="7" fillId="5" borderId="11" xfId="0" applyNumberFormat="1" applyFont="1" applyFill="1" applyBorder="1" applyAlignment="1">
      <alignment horizontal="center"/>
    </xf>
    <xf numFmtId="164" fontId="9" fillId="0" borderId="7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165" fontId="16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5" fillId="0" borderId="1" xfId="0" applyFont="1" applyBorder="1"/>
    <xf numFmtId="0" fontId="22" fillId="3" borderId="1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4" borderId="9" xfId="5" applyFont="1" applyFill="1" applyBorder="1" applyAlignment="1">
      <alignment horizontal="center" vertical="center" wrapText="1"/>
    </xf>
    <xf numFmtId="0" fontId="14" fillId="4" borderId="6" xfId="5" applyFont="1" applyFill="1" applyBorder="1" applyAlignment="1">
      <alignment horizontal="center" vertical="center" wrapText="1"/>
    </xf>
    <xf numFmtId="1" fontId="19" fillId="2" borderId="5" xfId="0" applyNumberFormat="1" applyFont="1" applyFill="1" applyBorder="1" applyAlignment="1">
      <alignment horizontal="center" vertical="center" wrapText="1"/>
    </xf>
    <xf numFmtId="1" fontId="19" fillId="2" borderId="7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4" fontId="16" fillId="3" borderId="5" xfId="0" applyNumberFormat="1" applyFont="1" applyFill="1" applyBorder="1" applyAlignment="1">
      <alignment horizontal="center" vertical="center" wrapText="1"/>
    </xf>
    <xf numFmtId="14" fontId="16" fillId="3" borderId="12" xfId="0" applyNumberFormat="1" applyFont="1" applyFill="1" applyBorder="1" applyAlignment="1">
      <alignment horizontal="center" vertical="center" wrapText="1"/>
    </xf>
    <xf numFmtId="14" fontId="16" fillId="3" borderId="7" xfId="0" applyNumberFormat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" fontId="16" fillId="3" borderId="1" xfId="5" applyNumberFormat="1" applyFont="1" applyFill="1" applyBorder="1" applyAlignment="1">
      <alignment horizontal="center" vertical="center"/>
    </xf>
    <xf numFmtId="0" fontId="16" fillId="3" borderId="1" xfId="5" applyFont="1" applyFill="1" applyBorder="1" applyAlignment="1">
      <alignment horizontal="center" vertical="center"/>
    </xf>
    <xf numFmtId="1" fontId="17" fillId="6" borderId="1" xfId="5" applyNumberFormat="1" applyFont="1" applyFill="1" applyBorder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6" fillId="3" borderId="2" xfId="5" applyFont="1" applyFill="1" applyBorder="1" applyAlignment="1">
      <alignment horizontal="center" vertical="center"/>
    </xf>
    <xf numFmtId="0" fontId="16" fillId="3" borderId="4" xfId="5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6" fillId="0" borderId="2" xfId="5" applyFont="1" applyBorder="1" applyAlignment="1">
      <alignment horizontal="center" vertical="center"/>
    </xf>
    <xf numFmtId="0" fontId="16" fillId="0" borderId="4" xfId="5" applyFont="1" applyBorder="1" applyAlignment="1">
      <alignment horizontal="center" vertical="center"/>
    </xf>
    <xf numFmtId="1" fontId="16" fillId="0" borderId="2" xfId="5" applyNumberFormat="1" applyFont="1" applyBorder="1" applyAlignment="1">
      <alignment horizontal="center" vertical="center"/>
    </xf>
    <xf numFmtId="1" fontId="16" fillId="0" borderId="4" xfId="5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16" fillId="5" borderId="8" xfId="5" applyNumberFormat="1" applyFont="1" applyFill="1" applyBorder="1" applyAlignment="1">
      <alignment horizontal="center" vertical="center"/>
    </xf>
    <xf numFmtId="1" fontId="16" fillId="5" borderId="9" xfId="5" applyNumberFormat="1" applyFont="1" applyFill="1" applyBorder="1" applyAlignment="1">
      <alignment horizontal="center" vertical="center"/>
    </xf>
    <xf numFmtId="1" fontId="16" fillId="5" borderId="10" xfId="5" applyNumberFormat="1" applyFont="1" applyFill="1" applyBorder="1" applyAlignment="1">
      <alignment horizontal="center" vertical="center"/>
    </xf>
    <xf numFmtId="1" fontId="16" fillId="5" borderId="11" xfId="5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4" fillId="4" borderId="2" xfId="5" applyFont="1" applyFill="1" applyBorder="1" applyAlignment="1">
      <alignment horizontal="center" vertical="center" wrapText="1"/>
    </xf>
    <xf numFmtId="0" fontId="14" fillId="4" borderId="3" xfId="5" applyFont="1" applyFill="1" applyBorder="1" applyAlignment="1">
      <alignment horizontal="center" vertical="center" wrapText="1"/>
    </xf>
    <xf numFmtId="0" fontId="14" fillId="4" borderId="5" xfId="5" applyFont="1" applyFill="1" applyBorder="1" applyAlignment="1">
      <alignment horizontal="center" vertical="center"/>
    </xf>
    <xf numFmtId="0" fontId="14" fillId="4" borderId="7" xfId="5" applyFont="1" applyFill="1" applyBorder="1" applyAlignment="1">
      <alignment horizontal="center" vertical="center"/>
    </xf>
    <xf numFmtId="0" fontId="14" fillId="3" borderId="2" xfId="5" applyFont="1" applyFill="1" applyBorder="1" applyAlignment="1">
      <alignment horizontal="center" vertical="center"/>
    </xf>
    <xf numFmtId="0" fontId="14" fillId="3" borderId="3" xfId="5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" fontId="16" fillId="0" borderId="3" xfId="5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6">
    <cellStyle name="Hipervínculo 2" xfId="2"/>
    <cellStyle name="Hyperlink" xfId="3"/>
    <cellStyle name="Normal" xfId="0" builtinId="0"/>
    <cellStyle name="Normal 2" xfId="1"/>
    <cellStyle name="Normal 3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495EE14D-7F98-41EB-BE14-F403CC9DF4C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CBF7237C-4556-44D1-B3C1-2B56AB079B95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19049</xdr:colOff>
      <xdr:row>0</xdr:row>
      <xdr:rowOff>19050</xdr:rowOff>
    </xdr:from>
    <xdr:to>
      <xdr:col>1</xdr:col>
      <xdr:colOff>1085850</xdr:colOff>
      <xdr:row>8</xdr:row>
      <xdr:rowOff>184485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6343461-EC34-46A2-BE72-36471A5399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133" r="13241"/>
        <a:stretch/>
      </xdr:blipFill>
      <xdr:spPr>
        <a:xfrm>
          <a:off x="19049" y="19050"/>
          <a:ext cx="1762126" cy="168943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7DE96854-547F-4669-89CA-DBED89503B54}"/>
            </a:ext>
          </a:extLst>
        </xdr:cNvPr>
        <xdr:cNvSpPr>
          <a:spLocks noChangeAspect="1" noChangeArrowheads="1"/>
        </xdr:cNvSpPr>
      </xdr:nvSpPr>
      <xdr:spPr bwMode="auto">
        <a:xfrm>
          <a:off x="9229725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21FD7D0D-BC0B-41DF-A72F-D55B1656D02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A0B65A01-762F-4FC7-A595-4A74D1B0D4BE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4584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2834AA5C-D03A-41C0-804D-37397BCFA10A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4584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E77C944F-36A0-4F05-AA71-999315551BB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648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97684685-1819-4415-84AA-44EB82EDBDF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648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A0F33FEE-89D9-4EA8-BEE5-0921B4D9A35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678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EE9CD5E7-6832-4705-A5CC-35AFC20BD49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678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210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9ABD66A1-A0B5-42DA-889E-F3F6C1B00AF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210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EF5493C1-9EBD-448F-B397-8D35E8482DE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210</xdr:row>
      <xdr:rowOff>0</xdr:rowOff>
    </xdr:from>
    <xdr:ext cx="304800" cy="303679"/>
    <xdr:sp macro="" textlink="">
      <xdr:nvSpPr>
        <xdr:cNvPr id="15" name="AutoShape 38" descr="Resultado de imagen para LOGO CAR CUNDINAMARCA">
          <a:extLst>
            <a:ext uri="{FF2B5EF4-FFF2-40B4-BE49-F238E27FC236}">
              <a16:creationId xmlns:a16="http://schemas.microsoft.com/office/drawing/2014/main" xmlns="" id="{6F31BD89-4F6D-436C-B701-5EAE57841396}"/>
            </a:ext>
          </a:extLst>
        </xdr:cNvPr>
        <xdr:cNvSpPr>
          <a:spLocks noChangeAspect="1" noChangeArrowheads="1"/>
        </xdr:cNvSpPr>
      </xdr:nvSpPr>
      <xdr:spPr bwMode="auto">
        <a:xfrm>
          <a:off x="8467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210</xdr:row>
      <xdr:rowOff>0</xdr:rowOff>
    </xdr:from>
    <xdr:ext cx="304800" cy="303679"/>
    <xdr:sp macro="" textlink="">
      <xdr:nvSpPr>
        <xdr:cNvPr id="16" name="AutoShape 39" descr="Resultado de imagen para LOGO CAR CUNDINAMARCA">
          <a:extLst>
            <a:ext uri="{FF2B5EF4-FFF2-40B4-BE49-F238E27FC236}">
              <a16:creationId xmlns:a16="http://schemas.microsoft.com/office/drawing/2014/main" xmlns="" id="{FCB5AAD5-5A44-420D-A989-7CC02A4E7964}"/>
            </a:ext>
          </a:extLst>
        </xdr:cNvPr>
        <xdr:cNvSpPr>
          <a:spLocks noChangeAspect="1" noChangeArrowheads="1"/>
        </xdr:cNvSpPr>
      </xdr:nvSpPr>
      <xdr:spPr bwMode="auto">
        <a:xfrm>
          <a:off x="8467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211</xdr:row>
      <xdr:rowOff>0</xdr:rowOff>
    </xdr:from>
    <xdr:ext cx="304800" cy="303679"/>
    <xdr:sp macro="" textlink="">
      <xdr:nvSpPr>
        <xdr:cNvPr id="17" name="AutoShape 38" descr="Resultado de imagen para LOGO CAR CUNDINAMARCA">
          <a:extLst>
            <a:ext uri="{FF2B5EF4-FFF2-40B4-BE49-F238E27FC236}">
              <a16:creationId xmlns:a16="http://schemas.microsoft.com/office/drawing/2014/main" xmlns="" id="{9A1B383B-DB2A-4FF6-BBF0-7F35C914E11B}"/>
            </a:ext>
          </a:extLst>
        </xdr:cNvPr>
        <xdr:cNvSpPr>
          <a:spLocks noChangeAspect="1" noChangeArrowheads="1"/>
        </xdr:cNvSpPr>
      </xdr:nvSpPr>
      <xdr:spPr bwMode="auto">
        <a:xfrm>
          <a:off x="8467725" y="19431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28575</xdr:colOff>
      <xdr:row>211</xdr:row>
      <xdr:rowOff>28575</xdr:rowOff>
    </xdr:from>
    <xdr:ext cx="304800" cy="303679"/>
    <xdr:sp macro="" textlink="">
      <xdr:nvSpPr>
        <xdr:cNvPr id="18" name="AutoShape 39" descr="Resultado de imagen para LOGO CAR CUNDINAMARCA">
          <a:extLst>
            <a:ext uri="{FF2B5EF4-FFF2-40B4-BE49-F238E27FC236}">
              <a16:creationId xmlns:a16="http://schemas.microsoft.com/office/drawing/2014/main" xmlns="" id="{C8F826A8-B6D8-43AA-8146-C8DE6552F29B}"/>
            </a:ext>
          </a:extLst>
        </xdr:cNvPr>
        <xdr:cNvSpPr>
          <a:spLocks noChangeAspect="1" noChangeArrowheads="1"/>
        </xdr:cNvSpPr>
      </xdr:nvSpPr>
      <xdr:spPr bwMode="auto">
        <a:xfrm>
          <a:off x="8496300" y="11249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75</xdr:row>
      <xdr:rowOff>0</xdr:rowOff>
    </xdr:from>
    <xdr:ext cx="304800" cy="303679"/>
    <xdr:sp macro="" textlink="">
      <xdr:nvSpPr>
        <xdr:cNvPr id="19" name="AutoShape 38" descr="Resultado de imagen para LOGO CAR CUNDINAMARCA">
          <a:extLst>
            <a:ext uri="{FF2B5EF4-FFF2-40B4-BE49-F238E27FC236}">
              <a16:creationId xmlns:a16="http://schemas.microsoft.com/office/drawing/2014/main" xmlns="" id="{D2D731D7-58DE-449D-A59E-47264874D08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75</xdr:row>
      <xdr:rowOff>0</xdr:rowOff>
    </xdr:from>
    <xdr:ext cx="304800" cy="303679"/>
    <xdr:sp macro="" textlink="">
      <xdr:nvSpPr>
        <xdr:cNvPr id="20" name="AutoShape 39" descr="Resultado de imagen para LOGO CAR CUNDINAMARCA">
          <a:extLst>
            <a:ext uri="{FF2B5EF4-FFF2-40B4-BE49-F238E27FC236}">
              <a16:creationId xmlns:a16="http://schemas.microsoft.com/office/drawing/2014/main" xmlns="" id="{0829CD0C-5F67-4794-9279-BB07722BD6B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75</xdr:row>
      <xdr:rowOff>0</xdr:rowOff>
    </xdr:from>
    <xdr:ext cx="304800" cy="303679"/>
    <xdr:sp macro="" textlink="">
      <xdr:nvSpPr>
        <xdr:cNvPr id="21" name="AutoShape 38" descr="Resultado de imagen para LOGO CAR CUNDINAMARCA">
          <a:extLst>
            <a:ext uri="{FF2B5EF4-FFF2-40B4-BE49-F238E27FC236}">
              <a16:creationId xmlns:a16="http://schemas.microsoft.com/office/drawing/2014/main" xmlns="" id="{8B3BBC63-529D-4C0F-9709-10FAC6287EC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75</xdr:row>
      <xdr:rowOff>0</xdr:rowOff>
    </xdr:from>
    <xdr:ext cx="304800" cy="303679"/>
    <xdr:sp macro="" textlink="">
      <xdr:nvSpPr>
        <xdr:cNvPr id="22" name="AutoShape 39" descr="Resultado de imagen para LOGO CAR CUNDINAMARCA">
          <a:extLst>
            <a:ext uri="{FF2B5EF4-FFF2-40B4-BE49-F238E27FC236}">
              <a16:creationId xmlns:a16="http://schemas.microsoft.com/office/drawing/2014/main" xmlns="" id="{0A1A499C-E313-4C36-9CE3-A44FB6BCF30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75</xdr:row>
      <xdr:rowOff>0</xdr:rowOff>
    </xdr:from>
    <xdr:ext cx="304800" cy="303679"/>
    <xdr:sp macro="" textlink="">
      <xdr:nvSpPr>
        <xdr:cNvPr id="23" name="AutoShape 38" descr="Resultado de imagen para LOGO CAR CUNDINAMARCA">
          <a:extLst>
            <a:ext uri="{FF2B5EF4-FFF2-40B4-BE49-F238E27FC236}">
              <a16:creationId xmlns:a16="http://schemas.microsoft.com/office/drawing/2014/main" xmlns="" id="{3F129A53-9B90-4012-BC96-9A25A51AECC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75</xdr:row>
      <xdr:rowOff>0</xdr:rowOff>
    </xdr:from>
    <xdr:ext cx="304800" cy="303679"/>
    <xdr:sp macro="" textlink="">
      <xdr:nvSpPr>
        <xdr:cNvPr id="24" name="AutoShape 39" descr="Resultado de imagen para LOGO CAR CUNDINAMARCA">
          <a:extLst>
            <a:ext uri="{FF2B5EF4-FFF2-40B4-BE49-F238E27FC236}">
              <a16:creationId xmlns:a16="http://schemas.microsoft.com/office/drawing/2014/main" xmlns="" id="{45DEAC09-597C-489D-B34B-37210518E09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98</xdr:row>
      <xdr:rowOff>0</xdr:rowOff>
    </xdr:from>
    <xdr:ext cx="304800" cy="303679"/>
    <xdr:sp macro="" textlink="">
      <xdr:nvSpPr>
        <xdr:cNvPr id="25" name="AutoShape 38" descr="Resultado de imagen para LOGO CAR CUNDINAMARCA">
          <a:extLst>
            <a:ext uri="{FF2B5EF4-FFF2-40B4-BE49-F238E27FC236}">
              <a16:creationId xmlns:a16="http://schemas.microsoft.com/office/drawing/2014/main" xmlns="" id="{BA584F83-C3DC-4F66-ACAE-6750276F2D1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98</xdr:row>
      <xdr:rowOff>0</xdr:rowOff>
    </xdr:from>
    <xdr:ext cx="304800" cy="303679"/>
    <xdr:sp macro="" textlink="">
      <xdr:nvSpPr>
        <xdr:cNvPr id="26" name="AutoShape 39" descr="Resultado de imagen para LOGO CAR CUNDINAMARCA">
          <a:extLst>
            <a:ext uri="{FF2B5EF4-FFF2-40B4-BE49-F238E27FC236}">
              <a16:creationId xmlns:a16="http://schemas.microsoft.com/office/drawing/2014/main" xmlns="" id="{9618CE8B-4C31-41BE-9C82-7AFE28D873B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98</xdr:row>
      <xdr:rowOff>0</xdr:rowOff>
    </xdr:from>
    <xdr:ext cx="304800" cy="303679"/>
    <xdr:sp macro="" textlink="">
      <xdr:nvSpPr>
        <xdr:cNvPr id="27" name="AutoShape 38" descr="Resultado de imagen para LOGO CAR CUNDINAMARCA">
          <a:extLst>
            <a:ext uri="{FF2B5EF4-FFF2-40B4-BE49-F238E27FC236}">
              <a16:creationId xmlns:a16="http://schemas.microsoft.com/office/drawing/2014/main" xmlns="" id="{930B7438-A7CA-40B9-BA85-131D8196E50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98</xdr:row>
      <xdr:rowOff>0</xdr:rowOff>
    </xdr:from>
    <xdr:ext cx="304800" cy="303679"/>
    <xdr:sp macro="" textlink="">
      <xdr:nvSpPr>
        <xdr:cNvPr id="28" name="AutoShape 39" descr="Resultado de imagen para LOGO CAR CUNDINAMARCA">
          <a:extLst>
            <a:ext uri="{FF2B5EF4-FFF2-40B4-BE49-F238E27FC236}">
              <a16:creationId xmlns:a16="http://schemas.microsoft.com/office/drawing/2014/main" xmlns="" id="{EDE7D517-7C48-4063-A7E8-66B8B176D17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98</xdr:row>
      <xdr:rowOff>0</xdr:rowOff>
    </xdr:from>
    <xdr:ext cx="304800" cy="303679"/>
    <xdr:sp macro="" textlink="">
      <xdr:nvSpPr>
        <xdr:cNvPr id="29" name="AutoShape 38" descr="Resultado de imagen para LOGO CAR CUNDINAMARCA">
          <a:extLst>
            <a:ext uri="{FF2B5EF4-FFF2-40B4-BE49-F238E27FC236}">
              <a16:creationId xmlns:a16="http://schemas.microsoft.com/office/drawing/2014/main" xmlns="" id="{C247BA39-52BF-445F-BB4F-EE04AABB806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98</xdr:row>
      <xdr:rowOff>0</xdr:rowOff>
    </xdr:from>
    <xdr:ext cx="304800" cy="303679"/>
    <xdr:sp macro="" textlink="">
      <xdr:nvSpPr>
        <xdr:cNvPr id="30" name="AutoShape 39" descr="Resultado de imagen para LOGO CAR CUNDINAMARCA">
          <a:extLst>
            <a:ext uri="{FF2B5EF4-FFF2-40B4-BE49-F238E27FC236}">
              <a16:creationId xmlns:a16="http://schemas.microsoft.com/office/drawing/2014/main" xmlns="" id="{D87D437B-4AF2-4B16-AD54-793B4B6C6EB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1" name="AutoShape 38" descr="Resultado de imagen para LOGO CAR CUNDINAMARCA">
          <a:extLst>
            <a:ext uri="{FF2B5EF4-FFF2-40B4-BE49-F238E27FC236}">
              <a16:creationId xmlns:a16="http://schemas.microsoft.com/office/drawing/2014/main" xmlns="" id="{58836429-AC58-49C3-8E70-403563D2140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2" name="AutoShape 39" descr="Resultado de imagen para LOGO CAR CUNDINAMARCA">
          <a:extLst>
            <a:ext uri="{FF2B5EF4-FFF2-40B4-BE49-F238E27FC236}">
              <a16:creationId xmlns:a16="http://schemas.microsoft.com/office/drawing/2014/main" xmlns="" id="{BEA50A0D-90F7-4AA3-8280-F500FF50872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3" name="AutoShape 38" descr="Resultado de imagen para LOGO CAR CUNDINAMARCA">
          <a:extLst>
            <a:ext uri="{FF2B5EF4-FFF2-40B4-BE49-F238E27FC236}">
              <a16:creationId xmlns:a16="http://schemas.microsoft.com/office/drawing/2014/main" xmlns="" id="{F5099BCF-426B-40CE-9171-1ED6B5045C5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4" name="AutoShape 39" descr="Resultado de imagen para LOGO CAR CUNDINAMARCA">
          <a:extLst>
            <a:ext uri="{FF2B5EF4-FFF2-40B4-BE49-F238E27FC236}">
              <a16:creationId xmlns:a16="http://schemas.microsoft.com/office/drawing/2014/main" xmlns="" id="{70C4516A-521D-43E1-A110-C5D6ADFD457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5" name="AutoShape 38" descr="Resultado de imagen para LOGO CAR CUNDINAMARCA">
          <a:extLst>
            <a:ext uri="{FF2B5EF4-FFF2-40B4-BE49-F238E27FC236}">
              <a16:creationId xmlns:a16="http://schemas.microsoft.com/office/drawing/2014/main" xmlns="" id="{7E759ADD-8AC6-45EC-A7C3-92B621AAE16A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6" name="AutoShape 39" descr="Resultado de imagen para LOGO CAR CUNDINAMARCA">
          <a:extLst>
            <a:ext uri="{FF2B5EF4-FFF2-40B4-BE49-F238E27FC236}">
              <a16:creationId xmlns:a16="http://schemas.microsoft.com/office/drawing/2014/main" xmlns="" id="{0DF4CBB5-1877-4087-B3A9-873BA028D54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120</xdr:row>
      <xdr:rowOff>0</xdr:rowOff>
    </xdr:from>
    <xdr:ext cx="304800" cy="303679"/>
    <xdr:sp macro="" textlink="">
      <xdr:nvSpPr>
        <xdr:cNvPr id="37" name="AutoShape 38" descr="Resultado de imagen para LOGO CAR CUNDINAMARCA">
          <a:extLst>
            <a:ext uri="{FF2B5EF4-FFF2-40B4-BE49-F238E27FC236}">
              <a16:creationId xmlns:a16="http://schemas.microsoft.com/office/drawing/2014/main" xmlns="" id="{EF0D9C18-D1D8-49A9-A157-7DECCEE2906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120</xdr:row>
      <xdr:rowOff>0</xdr:rowOff>
    </xdr:from>
    <xdr:ext cx="304800" cy="303679"/>
    <xdr:sp macro="" textlink="">
      <xdr:nvSpPr>
        <xdr:cNvPr id="38" name="AutoShape 39" descr="Resultado de imagen para LOGO CAR CUNDINAMARCA">
          <a:extLst>
            <a:ext uri="{FF2B5EF4-FFF2-40B4-BE49-F238E27FC236}">
              <a16:creationId xmlns:a16="http://schemas.microsoft.com/office/drawing/2014/main" xmlns="" id="{5CB44FA1-BDD5-4F80-AF9A-DC175E5C259D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120</xdr:row>
      <xdr:rowOff>0</xdr:rowOff>
    </xdr:from>
    <xdr:ext cx="304800" cy="303679"/>
    <xdr:sp macro="" textlink="">
      <xdr:nvSpPr>
        <xdr:cNvPr id="39" name="AutoShape 38" descr="Resultado de imagen para LOGO CAR CUNDINAMARCA">
          <a:extLst>
            <a:ext uri="{FF2B5EF4-FFF2-40B4-BE49-F238E27FC236}">
              <a16:creationId xmlns:a16="http://schemas.microsoft.com/office/drawing/2014/main" xmlns="" id="{CF820DEE-0DA2-462D-81C7-4888860EC8F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120</xdr:row>
      <xdr:rowOff>0</xdr:rowOff>
    </xdr:from>
    <xdr:ext cx="304800" cy="303679"/>
    <xdr:sp macro="" textlink="">
      <xdr:nvSpPr>
        <xdr:cNvPr id="40" name="AutoShape 39" descr="Resultado de imagen para LOGO CAR CUNDINAMARCA">
          <a:extLst>
            <a:ext uri="{FF2B5EF4-FFF2-40B4-BE49-F238E27FC236}">
              <a16:creationId xmlns:a16="http://schemas.microsoft.com/office/drawing/2014/main" xmlns="" id="{943B4FC4-0598-451F-B5E4-0917DE74D7D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120</xdr:row>
      <xdr:rowOff>0</xdr:rowOff>
    </xdr:from>
    <xdr:ext cx="304800" cy="303679"/>
    <xdr:sp macro="" textlink="">
      <xdr:nvSpPr>
        <xdr:cNvPr id="41" name="AutoShape 38" descr="Resultado de imagen para LOGO CAR CUNDINAMARCA">
          <a:extLst>
            <a:ext uri="{FF2B5EF4-FFF2-40B4-BE49-F238E27FC236}">
              <a16:creationId xmlns:a16="http://schemas.microsoft.com/office/drawing/2014/main" xmlns="" id="{E67A7105-92A0-4076-ABEC-A95B94880AB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120</xdr:row>
      <xdr:rowOff>0</xdr:rowOff>
    </xdr:from>
    <xdr:ext cx="304800" cy="303679"/>
    <xdr:sp macro="" textlink="">
      <xdr:nvSpPr>
        <xdr:cNvPr id="42" name="AutoShape 39" descr="Resultado de imagen para LOGO CAR CUNDINAMARCA">
          <a:extLst>
            <a:ext uri="{FF2B5EF4-FFF2-40B4-BE49-F238E27FC236}">
              <a16:creationId xmlns:a16="http://schemas.microsoft.com/office/drawing/2014/main" xmlns="" id="{47BFC0A2-3376-4896-9035-E7BC83A5BC7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43" name="AutoShape 38" descr="Resultado de imagen para LOGO CAR CUNDINAMARCA">
          <a:extLst>
            <a:ext uri="{FF2B5EF4-FFF2-40B4-BE49-F238E27FC236}">
              <a16:creationId xmlns:a16="http://schemas.microsoft.com/office/drawing/2014/main" xmlns="" id="{956E807C-6D2C-4659-9E6F-82AB25C1950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44" name="AutoShape 39" descr="Resultado de imagen para LOGO CAR CUNDINAMARCA">
          <a:extLst>
            <a:ext uri="{FF2B5EF4-FFF2-40B4-BE49-F238E27FC236}">
              <a16:creationId xmlns:a16="http://schemas.microsoft.com/office/drawing/2014/main" xmlns="" id="{70142D23-C544-45F1-B1DC-DD540AEF7D0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45" name="AutoShape 38" descr="Resultado de imagen para LOGO CAR CUNDINAMARCA">
          <a:extLst>
            <a:ext uri="{FF2B5EF4-FFF2-40B4-BE49-F238E27FC236}">
              <a16:creationId xmlns:a16="http://schemas.microsoft.com/office/drawing/2014/main" xmlns="" id="{FA20BCA6-A721-4A25-A810-DDDAE4120BC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46" name="AutoShape 39" descr="Resultado de imagen para LOGO CAR CUNDINAMARCA">
          <a:extLst>
            <a:ext uri="{FF2B5EF4-FFF2-40B4-BE49-F238E27FC236}">
              <a16:creationId xmlns:a16="http://schemas.microsoft.com/office/drawing/2014/main" xmlns="" id="{5436501D-1A0B-424C-ABA5-C5CC63CAB9E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47" name="AutoShape 38" descr="Resultado de imagen para LOGO CAR CUNDINAMARCA">
          <a:extLst>
            <a:ext uri="{FF2B5EF4-FFF2-40B4-BE49-F238E27FC236}">
              <a16:creationId xmlns:a16="http://schemas.microsoft.com/office/drawing/2014/main" xmlns="" id="{97EA352A-C231-4DC7-A3D4-1262679DF445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48" name="AutoShape 39" descr="Resultado de imagen para LOGO CAR CUNDINAMARCA">
          <a:extLst>
            <a:ext uri="{FF2B5EF4-FFF2-40B4-BE49-F238E27FC236}">
              <a16:creationId xmlns:a16="http://schemas.microsoft.com/office/drawing/2014/main" xmlns="" id="{68FF5B05-2A79-4EB8-A88E-9521561A8B8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142</xdr:row>
      <xdr:rowOff>0</xdr:rowOff>
    </xdr:from>
    <xdr:ext cx="304800" cy="303679"/>
    <xdr:sp macro="" textlink="">
      <xdr:nvSpPr>
        <xdr:cNvPr id="49" name="AutoShape 38" descr="Resultado de imagen para LOGO CAR CUNDINAMARCA">
          <a:extLst>
            <a:ext uri="{FF2B5EF4-FFF2-40B4-BE49-F238E27FC236}">
              <a16:creationId xmlns:a16="http://schemas.microsoft.com/office/drawing/2014/main" xmlns="" id="{D0643A50-6B6E-4ADD-A0C9-2EEB6657533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142</xdr:row>
      <xdr:rowOff>0</xdr:rowOff>
    </xdr:from>
    <xdr:ext cx="304800" cy="303679"/>
    <xdr:sp macro="" textlink="">
      <xdr:nvSpPr>
        <xdr:cNvPr id="50" name="AutoShape 39" descr="Resultado de imagen para LOGO CAR CUNDINAMARCA">
          <a:extLst>
            <a:ext uri="{FF2B5EF4-FFF2-40B4-BE49-F238E27FC236}">
              <a16:creationId xmlns:a16="http://schemas.microsoft.com/office/drawing/2014/main" xmlns="" id="{95FEAB83-E86E-48C7-995C-689BF16508A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142</xdr:row>
      <xdr:rowOff>0</xdr:rowOff>
    </xdr:from>
    <xdr:ext cx="304800" cy="303679"/>
    <xdr:sp macro="" textlink="">
      <xdr:nvSpPr>
        <xdr:cNvPr id="51" name="AutoShape 38" descr="Resultado de imagen para LOGO CAR CUNDINAMARCA">
          <a:extLst>
            <a:ext uri="{FF2B5EF4-FFF2-40B4-BE49-F238E27FC236}">
              <a16:creationId xmlns:a16="http://schemas.microsoft.com/office/drawing/2014/main" xmlns="" id="{C4F46410-92CB-44DD-9ADF-0784F6FA8A1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142</xdr:row>
      <xdr:rowOff>0</xdr:rowOff>
    </xdr:from>
    <xdr:ext cx="304800" cy="303679"/>
    <xdr:sp macro="" textlink="">
      <xdr:nvSpPr>
        <xdr:cNvPr id="52" name="AutoShape 39" descr="Resultado de imagen para LOGO CAR CUNDINAMARCA">
          <a:extLst>
            <a:ext uri="{FF2B5EF4-FFF2-40B4-BE49-F238E27FC236}">
              <a16:creationId xmlns:a16="http://schemas.microsoft.com/office/drawing/2014/main" xmlns="" id="{464403D9-E988-41A9-9E1B-7A7492E8837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142</xdr:row>
      <xdr:rowOff>0</xdr:rowOff>
    </xdr:from>
    <xdr:ext cx="304800" cy="303679"/>
    <xdr:sp macro="" textlink="">
      <xdr:nvSpPr>
        <xdr:cNvPr id="53" name="AutoShape 38" descr="Resultado de imagen para LOGO CAR CUNDINAMARCA">
          <a:extLst>
            <a:ext uri="{FF2B5EF4-FFF2-40B4-BE49-F238E27FC236}">
              <a16:creationId xmlns:a16="http://schemas.microsoft.com/office/drawing/2014/main" xmlns="" id="{51CA0E65-34C8-4E65-A60B-A29C39A095A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142</xdr:row>
      <xdr:rowOff>0</xdr:rowOff>
    </xdr:from>
    <xdr:ext cx="304800" cy="303679"/>
    <xdr:sp macro="" textlink="">
      <xdr:nvSpPr>
        <xdr:cNvPr id="54" name="AutoShape 39" descr="Resultado de imagen para LOGO CAR CUNDINAMARCA">
          <a:extLst>
            <a:ext uri="{FF2B5EF4-FFF2-40B4-BE49-F238E27FC236}">
              <a16:creationId xmlns:a16="http://schemas.microsoft.com/office/drawing/2014/main" xmlns="" id="{BE4A8E52-189B-4124-8561-1D2910792BF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55" name="AutoShape 38" descr="Resultado de imagen para LOGO CAR CUNDINAMARCA">
          <a:extLst>
            <a:ext uri="{FF2B5EF4-FFF2-40B4-BE49-F238E27FC236}">
              <a16:creationId xmlns:a16="http://schemas.microsoft.com/office/drawing/2014/main" xmlns="" id="{1DFE37B1-9747-4E28-AAD8-9088D3A16EB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56" name="AutoShape 39" descr="Resultado de imagen para LOGO CAR CUNDINAMARCA">
          <a:extLst>
            <a:ext uri="{FF2B5EF4-FFF2-40B4-BE49-F238E27FC236}">
              <a16:creationId xmlns:a16="http://schemas.microsoft.com/office/drawing/2014/main" xmlns="" id="{58300CE8-CCC5-4A44-B9CE-51EF3B9A60D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57" name="AutoShape 38" descr="Resultado de imagen para LOGO CAR CUNDINAMARCA">
          <a:extLst>
            <a:ext uri="{FF2B5EF4-FFF2-40B4-BE49-F238E27FC236}">
              <a16:creationId xmlns:a16="http://schemas.microsoft.com/office/drawing/2014/main" xmlns="" id="{B5DBD6BC-E6E1-4405-A145-BDEE1279E9A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58" name="AutoShape 39" descr="Resultado de imagen para LOGO CAR CUNDINAMARCA">
          <a:extLst>
            <a:ext uri="{FF2B5EF4-FFF2-40B4-BE49-F238E27FC236}">
              <a16:creationId xmlns:a16="http://schemas.microsoft.com/office/drawing/2014/main" xmlns="" id="{885990F9-BBC5-465E-93D3-5344944BF0C4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59" name="AutoShape 38" descr="Resultado de imagen para LOGO CAR CUNDINAMARCA">
          <a:extLst>
            <a:ext uri="{FF2B5EF4-FFF2-40B4-BE49-F238E27FC236}">
              <a16:creationId xmlns:a16="http://schemas.microsoft.com/office/drawing/2014/main" xmlns="" id="{72EB7D89-ECAA-41D4-B11B-E6C6B494539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0" name="AutoShape 39" descr="Resultado de imagen para LOGO CAR CUNDINAMARCA">
          <a:extLst>
            <a:ext uri="{FF2B5EF4-FFF2-40B4-BE49-F238E27FC236}">
              <a16:creationId xmlns:a16="http://schemas.microsoft.com/office/drawing/2014/main" xmlns="" id="{C2613653-4908-4D09-8A8E-B2CEAE1A47F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164</xdr:row>
      <xdr:rowOff>0</xdr:rowOff>
    </xdr:from>
    <xdr:ext cx="304800" cy="303679"/>
    <xdr:sp macro="" textlink="">
      <xdr:nvSpPr>
        <xdr:cNvPr id="61" name="AutoShape 38" descr="Resultado de imagen para LOGO CAR CUNDINAMARCA">
          <a:extLst>
            <a:ext uri="{FF2B5EF4-FFF2-40B4-BE49-F238E27FC236}">
              <a16:creationId xmlns:a16="http://schemas.microsoft.com/office/drawing/2014/main" xmlns="" id="{D19E87F0-41D1-4700-965E-6BA9B7F8FFE5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164</xdr:row>
      <xdr:rowOff>0</xdr:rowOff>
    </xdr:from>
    <xdr:ext cx="304800" cy="303679"/>
    <xdr:sp macro="" textlink="">
      <xdr:nvSpPr>
        <xdr:cNvPr id="62" name="AutoShape 39" descr="Resultado de imagen para LOGO CAR CUNDINAMARCA">
          <a:extLst>
            <a:ext uri="{FF2B5EF4-FFF2-40B4-BE49-F238E27FC236}">
              <a16:creationId xmlns:a16="http://schemas.microsoft.com/office/drawing/2014/main" xmlns="" id="{33256D22-0190-4511-99DB-C8C51D1C7B3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164</xdr:row>
      <xdr:rowOff>0</xdr:rowOff>
    </xdr:from>
    <xdr:ext cx="304800" cy="303679"/>
    <xdr:sp macro="" textlink="">
      <xdr:nvSpPr>
        <xdr:cNvPr id="63" name="AutoShape 38" descr="Resultado de imagen para LOGO CAR CUNDINAMARCA">
          <a:extLst>
            <a:ext uri="{FF2B5EF4-FFF2-40B4-BE49-F238E27FC236}">
              <a16:creationId xmlns:a16="http://schemas.microsoft.com/office/drawing/2014/main" xmlns="" id="{7001C8F6-5B74-435A-B6E9-6CE904797F7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164</xdr:row>
      <xdr:rowOff>0</xdr:rowOff>
    </xdr:from>
    <xdr:ext cx="304800" cy="303679"/>
    <xdr:sp macro="" textlink="">
      <xdr:nvSpPr>
        <xdr:cNvPr id="64" name="AutoShape 39" descr="Resultado de imagen para LOGO CAR CUNDINAMARCA">
          <a:extLst>
            <a:ext uri="{FF2B5EF4-FFF2-40B4-BE49-F238E27FC236}">
              <a16:creationId xmlns:a16="http://schemas.microsoft.com/office/drawing/2014/main" xmlns="" id="{94F393B2-CC7D-4525-BC85-5C18B3284C2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164</xdr:row>
      <xdr:rowOff>0</xdr:rowOff>
    </xdr:from>
    <xdr:ext cx="304800" cy="303679"/>
    <xdr:sp macro="" textlink="">
      <xdr:nvSpPr>
        <xdr:cNvPr id="65" name="AutoShape 38" descr="Resultado de imagen para LOGO CAR CUNDINAMARCA">
          <a:extLst>
            <a:ext uri="{FF2B5EF4-FFF2-40B4-BE49-F238E27FC236}">
              <a16:creationId xmlns:a16="http://schemas.microsoft.com/office/drawing/2014/main" xmlns="" id="{B9186599-E185-4996-929C-B8FD88B33E8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164</xdr:row>
      <xdr:rowOff>0</xdr:rowOff>
    </xdr:from>
    <xdr:ext cx="304800" cy="303679"/>
    <xdr:sp macro="" textlink="">
      <xdr:nvSpPr>
        <xdr:cNvPr id="66" name="AutoShape 39" descr="Resultado de imagen para LOGO CAR CUNDINAMARCA">
          <a:extLst>
            <a:ext uri="{FF2B5EF4-FFF2-40B4-BE49-F238E27FC236}">
              <a16:creationId xmlns:a16="http://schemas.microsoft.com/office/drawing/2014/main" xmlns="" id="{3F94DBE3-B7DA-4D36-9373-A6F4BC159FC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185</xdr:row>
      <xdr:rowOff>0</xdr:rowOff>
    </xdr:from>
    <xdr:ext cx="304800" cy="303679"/>
    <xdr:sp macro="" textlink="">
      <xdr:nvSpPr>
        <xdr:cNvPr id="67" name="AutoShape 38" descr="Resultado de imagen para LOGO CAR CUNDINAMARCA">
          <a:extLst>
            <a:ext uri="{FF2B5EF4-FFF2-40B4-BE49-F238E27FC236}">
              <a16:creationId xmlns:a16="http://schemas.microsoft.com/office/drawing/2014/main" xmlns="" id="{99AED3F7-F300-41DB-8EF7-CA8E5B486F4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185</xdr:row>
      <xdr:rowOff>0</xdr:rowOff>
    </xdr:from>
    <xdr:ext cx="304800" cy="303679"/>
    <xdr:sp macro="" textlink="">
      <xdr:nvSpPr>
        <xdr:cNvPr id="68" name="AutoShape 39" descr="Resultado de imagen para LOGO CAR CUNDINAMARCA">
          <a:extLst>
            <a:ext uri="{FF2B5EF4-FFF2-40B4-BE49-F238E27FC236}">
              <a16:creationId xmlns:a16="http://schemas.microsoft.com/office/drawing/2014/main" xmlns="" id="{8B446480-FD1C-415B-9E69-7257D189D64A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185</xdr:row>
      <xdr:rowOff>0</xdr:rowOff>
    </xdr:from>
    <xdr:ext cx="304800" cy="303679"/>
    <xdr:sp macro="" textlink="">
      <xdr:nvSpPr>
        <xdr:cNvPr id="69" name="AutoShape 38" descr="Resultado de imagen para LOGO CAR CUNDINAMARCA">
          <a:extLst>
            <a:ext uri="{FF2B5EF4-FFF2-40B4-BE49-F238E27FC236}">
              <a16:creationId xmlns:a16="http://schemas.microsoft.com/office/drawing/2014/main" xmlns="" id="{2F1B1AE9-36AA-49A9-B812-206CD3A4C8A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185</xdr:row>
      <xdr:rowOff>0</xdr:rowOff>
    </xdr:from>
    <xdr:ext cx="304800" cy="303679"/>
    <xdr:sp macro="" textlink="">
      <xdr:nvSpPr>
        <xdr:cNvPr id="70" name="AutoShape 39" descr="Resultado de imagen para LOGO CAR CUNDINAMARCA">
          <a:extLst>
            <a:ext uri="{FF2B5EF4-FFF2-40B4-BE49-F238E27FC236}">
              <a16:creationId xmlns:a16="http://schemas.microsoft.com/office/drawing/2014/main" xmlns="" id="{6367693C-1482-462F-9F03-F3E29F6842D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185</xdr:row>
      <xdr:rowOff>0</xdr:rowOff>
    </xdr:from>
    <xdr:ext cx="304800" cy="303679"/>
    <xdr:sp macro="" textlink="">
      <xdr:nvSpPr>
        <xdr:cNvPr id="71" name="AutoShape 38" descr="Resultado de imagen para LOGO CAR CUNDINAMARCA">
          <a:extLst>
            <a:ext uri="{FF2B5EF4-FFF2-40B4-BE49-F238E27FC236}">
              <a16:creationId xmlns:a16="http://schemas.microsoft.com/office/drawing/2014/main" xmlns="" id="{75E0FE83-902C-465D-ADDF-D27643240D1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185</xdr:row>
      <xdr:rowOff>0</xdr:rowOff>
    </xdr:from>
    <xdr:ext cx="304800" cy="303679"/>
    <xdr:sp macro="" textlink="">
      <xdr:nvSpPr>
        <xdr:cNvPr id="72" name="AutoShape 39" descr="Resultado de imagen para LOGO CAR CUNDINAMARCA">
          <a:extLst>
            <a:ext uri="{FF2B5EF4-FFF2-40B4-BE49-F238E27FC236}">
              <a16:creationId xmlns:a16="http://schemas.microsoft.com/office/drawing/2014/main" xmlns="" id="{5D8E23E6-51C2-4CEC-9A67-7B7DB1A8FEBD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%20juegos\Copia%20de%20PLANILLA-DE-INSCRIPCION-COPA-2023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ORTADA"/>
      <sheetName val="BBDD"/>
      <sheetName val="Ajedrez"/>
      <sheetName val="Baloncesto Masculino."/>
      <sheetName val="Baloncesto Femenino "/>
      <sheetName val="Voleibol Mixto "/>
      <sheetName val="Futbol 5 Femenino"/>
      <sheetName val="Futbol 5 Masculino"/>
      <sheetName val="Futbol 5 senior"/>
      <sheetName val="Ciclismo Femenino MTB"/>
      <sheetName val="Ciclismo Masculino MTB "/>
      <sheetName val="Tennis de Mesa"/>
      <sheetName val="Bowling Mixto"/>
      <sheetName val="TEJO masc"/>
      <sheetName val="Mini tejo FEM"/>
      <sheetName val="Atletismo"/>
      <sheetName val="BILLAR"/>
      <sheetName val="LISTA"/>
    </sheetNames>
    <sheetDataSet>
      <sheetData sheetId="0" refreshError="1"/>
      <sheetData sheetId="1" refreshError="1"/>
      <sheetData sheetId="2" refreshError="1">
        <row r="1">
          <cell r="A1" t="str">
            <v>Identificación</v>
          </cell>
          <cell r="B1" t="str">
            <v>Nombres</v>
          </cell>
          <cell r="C1" t="str">
            <v>Apellidos</v>
          </cell>
          <cell r="D1" t="str">
            <v>Correo</v>
          </cell>
          <cell r="E1" t="str">
            <v>Sexo</v>
          </cell>
          <cell r="F1" t="str">
            <v>N contrato</v>
          </cell>
          <cell r="G1" t="str">
            <v>Fecha Fin Contrato</v>
          </cell>
          <cell r="H1" t="str">
            <v>Descripción Cargo</v>
          </cell>
          <cell r="I1" t="str">
            <v>Secretaría</v>
          </cell>
        </row>
        <row r="2">
          <cell r="A2">
            <v>52623820</v>
          </cell>
          <cell r="B2" t="str">
            <v>MARIA ALEXANDRA</v>
          </cell>
          <cell r="C2" t="str">
            <v>ABELLO GOMEZ</v>
          </cell>
          <cell r="D2" t="str">
            <v>mariaalexandra.abello@cundinamarca.gov.co</v>
          </cell>
          <cell r="E2" t="str">
            <v>F</v>
          </cell>
          <cell r="G2" t="str">
            <v>N/A</v>
          </cell>
          <cell r="H2" t="str">
            <v>PROFESIONAL UNIVERSITARIO</v>
          </cell>
          <cell r="I2" t="str">
            <v>SECRETARÍA DE PLANEACIÓN</v>
          </cell>
        </row>
        <row r="3">
          <cell r="A3">
            <v>20422325</v>
          </cell>
          <cell r="B3" t="str">
            <v>MARIA CRISTINA</v>
          </cell>
          <cell r="C3" t="str">
            <v>ABELLO GOMEZ</v>
          </cell>
          <cell r="D3" t="str">
            <v>maria.abello@cundinamarca.gov.co</v>
          </cell>
          <cell r="E3" t="str">
            <v>F</v>
          </cell>
          <cell r="G3" t="str">
            <v>N/A</v>
          </cell>
          <cell r="H3" t="str">
            <v>PROFESIONAL ESPECIALIZADO</v>
          </cell>
          <cell r="I3" t="str">
            <v>SECRETARÍA GENERAL</v>
          </cell>
        </row>
        <row r="4">
          <cell r="A4">
            <v>1072190161</v>
          </cell>
          <cell r="B4" t="str">
            <v>CATALINA</v>
          </cell>
          <cell r="C4" t="str">
            <v>ABRIL PEREZ</v>
          </cell>
          <cell r="D4" t="str">
            <v>catalina.abril@cundinamarca.gov.co</v>
          </cell>
          <cell r="E4" t="str">
            <v>F</v>
          </cell>
          <cell r="G4" t="str">
            <v>N/A</v>
          </cell>
          <cell r="H4" t="str">
            <v>PROFESIONAL UNIVERSITARIO</v>
          </cell>
          <cell r="I4" t="str">
            <v>SECRETARÍA DE GOBIERNO</v>
          </cell>
        </row>
        <row r="5">
          <cell r="A5">
            <v>15878356</v>
          </cell>
          <cell r="B5" t="str">
            <v>RAINER</v>
          </cell>
          <cell r="C5" t="str">
            <v>ABUETA COELLO</v>
          </cell>
          <cell r="D5" t="str">
            <v>rainer.abueta@cundinamarca.gov.co</v>
          </cell>
          <cell r="E5" t="str">
            <v>M</v>
          </cell>
          <cell r="G5" t="str">
            <v>N/A</v>
          </cell>
          <cell r="H5" t="str">
            <v>PROFESIONAL UNIVERSITARIO</v>
          </cell>
          <cell r="I5" t="str">
            <v>SECRETARÍA DE AGRICULTURA Y DESARROLLO RURAL</v>
          </cell>
        </row>
        <row r="6">
          <cell r="A6">
            <v>11429992</v>
          </cell>
          <cell r="B6" t="str">
            <v>JUAN MANUEL</v>
          </cell>
          <cell r="C6" t="str">
            <v>ACERO PINILLA</v>
          </cell>
          <cell r="D6" t="str">
            <v>juan.acero@cundinamarca.gov.co</v>
          </cell>
          <cell r="E6" t="str">
            <v>M</v>
          </cell>
          <cell r="G6" t="str">
            <v>N/A</v>
          </cell>
          <cell r="H6" t="str">
            <v>PROFESIONAL UNIVERSITARIO</v>
          </cell>
          <cell r="I6" t="str">
            <v>SECRETARÍA DEL AMBIENTE</v>
          </cell>
        </row>
        <row r="7">
          <cell r="A7">
            <v>39745380</v>
          </cell>
          <cell r="B7" t="str">
            <v>CELIA</v>
          </cell>
          <cell r="C7" t="str">
            <v>ACERO RUBIO</v>
          </cell>
          <cell r="D7" t="str">
            <v>celia.acero@cundinamarca.gov.co</v>
          </cell>
          <cell r="E7" t="str">
            <v>F</v>
          </cell>
          <cell r="G7" t="str">
            <v>N/A</v>
          </cell>
          <cell r="H7" t="str">
            <v>PROFESIONAL UNIVERSITARIO</v>
          </cell>
          <cell r="I7" t="str">
            <v>SECRETARÍA DE HACIENDA</v>
          </cell>
        </row>
        <row r="8">
          <cell r="A8">
            <v>1073685156</v>
          </cell>
          <cell r="B8" t="str">
            <v>OSCAR CAMILO</v>
          </cell>
          <cell r="C8" t="str">
            <v>ACERO RUIZ</v>
          </cell>
          <cell r="D8" t="str">
            <v>oscar.acero@cundinamarca.gov.co</v>
          </cell>
          <cell r="E8" t="str">
            <v>M</v>
          </cell>
          <cell r="G8" t="str">
            <v>N/A</v>
          </cell>
          <cell r="H8" t="str">
            <v>AUXILIAR ADMINISTRATIVO</v>
          </cell>
          <cell r="I8" t="str">
            <v>SECRETARÍA DE HACIENDA</v>
          </cell>
        </row>
        <row r="9">
          <cell r="A9">
            <v>52243551</v>
          </cell>
          <cell r="B9" t="str">
            <v>SANDRA MILENA</v>
          </cell>
          <cell r="C9" t="str">
            <v>ACEVEDO RIVERA</v>
          </cell>
          <cell r="D9" t="str">
            <v>sandra.acevedo@cundinamarca.gov.co</v>
          </cell>
          <cell r="E9" t="str">
            <v>F</v>
          </cell>
          <cell r="G9" t="str">
            <v>N/A</v>
          </cell>
          <cell r="H9" t="str">
            <v>PROFESIONAL UNIVERSITARIO</v>
          </cell>
          <cell r="I9" t="str">
            <v>SECRETARÍA DE HACIENDA</v>
          </cell>
        </row>
        <row r="10">
          <cell r="A10">
            <v>52094262</v>
          </cell>
          <cell r="B10" t="str">
            <v>PILAR LILIANA</v>
          </cell>
          <cell r="C10" t="str">
            <v>ACOSTA CLAVIJO</v>
          </cell>
          <cell r="D10" t="str">
            <v>pilar.acosta@cundinamarca.gov.co</v>
          </cell>
          <cell r="E10" t="str">
            <v>F</v>
          </cell>
          <cell r="G10" t="str">
            <v>N/A</v>
          </cell>
          <cell r="H10" t="str">
            <v>ASESOR</v>
          </cell>
          <cell r="I10" t="str">
            <v>SECRETARÍA DE SALUD</v>
          </cell>
        </row>
        <row r="11">
          <cell r="A11">
            <v>80802890</v>
          </cell>
          <cell r="B11" t="str">
            <v>JAVIER ANDRES</v>
          </cell>
          <cell r="C11" t="str">
            <v>ACOSTA MAHECHA</v>
          </cell>
          <cell r="D11" t="str">
            <v>javier.acosta@cundinamarca.gov.co</v>
          </cell>
          <cell r="E11" t="str">
            <v>M</v>
          </cell>
          <cell r="G11" t="str">
            <v>N/A</v>
          </cell>
          <cell r="H11" t="str">
            <v>PROFESIONAL UNIVERSITARIO</v>
          </cell>
          <cell r="I11" t="str">
            <v>SECRETARÍA DE SALUD</v>
          </cell>
        </row>
        <row r="12">
          <cell r="A12">
            <v>11255677</v>
          </cell>
          <cell r="B12" t="str">
            <v>JAHN ALEXANDER</v>
          </cell>
          <cell r="C12" t="str">
            <v>ACOSTA OLAYA</v>
          </cell>
          <cell r="D12" t="str">
            <v>jahn.acosta@cundinamarca.gov.co</v>
          </cell>
          <cell r="E12" t="str">
            <v>M</v>
          </cell>
          <cell r="G12" t="str">
            <v>N/A</v>
          </cell>
          <cell r="H12" t="str">
            <v>PROFESIONAL UNIVERSITARIO</v>
          </cell>
          <cell r="I12" t="str">
            <v>SECRETARÍA DE EDUCACIÓN</v>
          </cell>
        </row>
        <row r="13">
          <cell r="A13">
            <v>80358251</v>
          </cell>
          <cell r="B13" t="str">
            <v>VICTOR FERNANDO</v>
          </cell>
          <cell r="C13" t="str">
            <v>AFANADOR PUENTES</v>
          </cell>
          <cell r="D13" t="str">
            <v>victor.afanador@cundinamarca.gov.co</v>
          </cell>
          <cell r="E13" t="str">
            <v>M</v>
          </cell>
          <cell r="G13" t="str">
            <v>N/A</v>
          </cell>
          <cell r="H13" t="str">
            <v>PROFESIONAL UNIVERSITARIO</v>
          </cell>
          <cell r="I13" t="str">
            <v>SECRETARÍA DE HACIENDA</v>
          </cell>
        </row>
        <row r="14">
          <cell r="A14">
            <v>357986</v>
          </cell>
          <cell r="B14" t="str">
            <v>JOHAN FREDY</v>
          </cell>
          <cell r="C14" t="str">
            <v>AGUDELO SILVA</v>
          </cell>
          <cell r="D14" t="str">
            <v>johan.agudelo@cundinamarca.gov.co</v>
          </cell>
          <cell r="E14" t="str">
            <v>M</v>
          </cell>
          <cell r="G14" t="str">
            <v>N/A</v>
          </cell>
          <cell r="H14" t="str">
            <v>ASESOR</v>
          </cell>
          <cell r="I14" t="str">
            <v>SECRETARÍA DE LA FUNCIÓN PÚBLICA</v>
          </cell>
        </row>
        <row r="15">
          <cell r="A15">
            <v>52073488</v>
          </cell>
          <cell r="B15" t="str">
            <v>JANNETTE CRISTINA</v>
          </cell>
          <cell r="C15" t="str">
            <v>AGUIRRE AYALA</v>
          </cell>
          <cell r="D15" t="str">
            <v>jannette.aguirre@cundinamarca.gov.co</v>
          </cell>
          <cell r="E15" t="str">
            <v>F</v>
          </cell>
          <cell r="G15" t="str">
            <v>N/A</v>
          </cell>
          <cell r="H15" t="str">
            <v>SECRETARIO EJECUTIVO</v>
          </cell>
          <cell r="I15" t="str">
            <v>SECRETARÍA JURÍDICA</v>
          </cell>
        </row>
        <row r="16">
          <cell r="A16">
            <v>53012089</v>
          </cell>
          <cell r="B16" t="str">
            <v>LUISA FERNANDA</v>
          </cell>
          <cell r="C16" t="str">
            <v>AGUIRRE HERRERA</v>
          </cell>
          <cell r="D16" t="str">
            <v>luisa.aguirre@cundinamarca.gov.co</v>
          </cell>
          <cell r="E16" t="str">
            <v>F</v>
          </cell>
          <cell r="G16" t="str">
            <v>N/A</v>
          </cell>
          <cell r="H16" t="str">
            <v>GERENTE</v>
          </cell>
          <cell r="I16" t="str">
            <v>DESPACHO DEL GOBERNADOR</v>
          </cell>
        </row>
        <row r="17">
          <cell r="A17">
            <v>80277469</v>
          </cell>
          <cell r="B17" t="str">
            <v>MANUEL HERLENDY</v>
          </cell>
          <cell r="C17" t="str">
            <v>AGUIRRE MENDEZ</v>
          </cell>
          <cell r="D17" t="str">
            <v>manuel.aguirre@cundinamarca.gov.co</v>
          </cell>
          <cell r="E17" t="str">
            <v>M</v>
          </cell>
          <cell r="G17" t="str">
            <v>N/A</v>
          </cell>
          <cell r="H17" t="str">
            <v>CONDUCTOR MECANICO</v>
          </cell>
          <cell r="I17" t="str">
            <v>SECRETARÍA GENERAL</v>
          </cell>
        </row>
        <row r="18">
          <cell r="A18">
            <v>52781977</v>
          </cell>
          <cell r="B18" t="str">
            <v>YOANA MARCELA</v>
          </cell>
          <cell r="C18" t="str">
            <v>AGUIRRE TORRES</v>
          </cell>
          <cell r="D18" t="str">
            <v>yoana.aguirre@cundinamarca.gov.co</v>
          </cell>
          <cell r="E18" t="str">
            <v>F</v>
          </cell>
          <cell r="G18" t="str">
            <v>N/A</v>
          </cell>
          <cell r="H18" t="str">
            <v>DIRECTOR TECNICO</v>
          </cell>
          <cell r="I18" t="str">
            <v>SECRETARÍA DE PLANEACIÓN</v>
          </cell>
        </row>
        <row r="19">
          <cell r="A19">
            <v>53891381</v>
          </cell>
          <cell r="B19" t="str">
            <v>YEIMY PAOLA</v>
          </cell>
          <cell r="C19" t="str">
            <v>ALARCON GARZON</v>
          </cell>
          <cell r="D19" t="str">
            <v>yeimi.alarcon@cundinamarca.gov.co</v>
          </cell>
          <cell r="E19" t="str">
            <v>F</v>
          </cell>
          <cell r="G19" t="str">
            <v>N/A</v>
          </cell>
          <cell r="H19" t="str">
            <v>AUXILIAR ADMINISTRATIVO</v>
          </cell>
          <cell r="I19" t="str">
            <v>SECRETARÍA DE PLANEACIÓN</v>
          </cell>
        </row>
        <row r="20">
          <cell r="A20">
            <v>19418608</v>
          </cell>
          <cell r="B20" t="str">
            <v>JAMES ANTONIO</v>
          </cell>
          <cell r="C20" t="str">
            <v>ALBARRACIN LOZANO</v>
          </cell>
          <cell r="D20" t="str">
            <v>james.albarracin@cundinamarca.gov.co</v>
          </cell>
          <cell r="E20" t="str">
            <v>M</v>
          </cell>
          <cell r="G20" t="str">
            <v>N/A</v>
          </cell>
          <cell r="H20" t="str">
            <v>PROFESIONAL ESPECIALIZADO</v>
          </cell>
          <cell r="I20" t="str">
            <v>SECRETARíA DE INTEGRACIÓN REGIONAL</v>
          </cell>
        </row>
        <row r="21">
          <cell r="A21">
            <v>1019049253</v>
          </cell>
          <cell r="B21" t="str">
            <v>DANIELA</v>
          </cell>
          <cell r="C21" t="str">
            <v>ALDANA OREJUELA</v>
          </cell>
          <cell r="D21" t="str">
            <v>daniela.aldana@cundinamarca.gov.co</v>
          </cell>
          <cell r="E21" t="str">
            <v>F</v>
          </cell>
          <cell r="G21" t="str">
            <v>N/A</v>
          </cell>
          <cell r="H21" t="str">
            <v>AUXILIAR ADMINISTRATIVO</v>
          </cell>
          <cell r="I21" t="str">
            <v>SECRETARÍA DE LA FUNCIÓN PÚBLICA</v>
          </cell>
        </row>
        <row r="22">
          <cell r="A22">
            <v>1026259843</v>
          </cell>
          <cell r="B22" t="str">
            <v>LEIDY  PAOLA</v>
          </cell>
          <cell r="C22" t="str">
            <v>ALFONSO ALVAREZ</v>
          </cell>
          <cell r="D22" t="str">
            <v>leidy.alfonso@cundinamarca.gov.co</v>
          </cell>
          <cell r="E22" t="str">
            <v>F</v>
          </cell>
          <cell r="G22" t="str">
            <v>N/A</v>
          </cell>
          <cell r="H22" t="str">
            <v>PROFESIONAL UNIVERSITARIO</v>
          </cell>
          <cell r="I22" t="str">
            <v>SECRETARÍA DE EDUCACIÓN</v>
          </cell>
        </row>
        <row r="23">
          <cell r="A23">
            <v>80259211</v>
          </cell>
          <cell r="B23" t="str">
            <v>YESID FABIAN</v>
          </cell>
          <cell r="C23" t="str">
            <v>ALFONSO GARCIA</v>
          </cell>
          <cell r="D23" t="str">
            <v>yesid.alfonso@cundinamarca.gov.co</v>
          </cell>
          <cell r="E23" t="str">
            <v>M</v>
          </cell>
          <cell r="G23" t="str">
            <v>N/A</v>
          </cell>
          <cell r="H23" t="str">
            <v>PROFESIONAL UNIVERSITARIO</v>
          </cell>
          <cell r="I23" t="str">
            <v>SECRETARÍA DE EDUCACIÓN</v>
          </cell>
        </row>
        <row r="24">
          <cell r="A24">
            <v>41765392</v>
          </cell>
          <cell r="B24" t="str">
            <v>MARIA ELVIRA</v>
          </cell>
          <cell r="C24" t="str">
            <v>ALFONSO ORTIZ</v>
          </cell>
          <cell r="D24" t="str">
            <v>maria.alfonso@cundinamarca.gov.co</v>
          </cell>
          <cell r="E24" t="str">
            <v>F</v>
          </cell>
          <cell r="G24" t="str">
            <v>N/A</v>
          </cell>
          <cell r="H24" t="str">
            <v>AUXILIAR ADMINISTRATIVO</v>
          </cell>
          <cell r="I24" t="str">
            <v>SECRETARÍA DE COMPETITIVIDAD Y DESARROLLO ECONÓMICO</v>
          </cell>
        </row>
        <row r="25">
          <cell r="A25">
            <v>79846893</v>
          </cell>
          <cell r="B25" t="str">
            <v>EDWIN ROLANDO</v>
          </cell>
          <cell r="C25" t="str">
            <v>ALGECIRA MAHECHA</v>
          </cell>
          <cell r="D25" t="str">
            <v>edwin.algecira@cundinamarca.gov.co</v>
          </cell>
          <cell r="E25" t="str">
            <v>M</v>
          </cell>
          <cell r="G25" t="str">
            <v>N/A</v>
          </cell>
          <cell r="H25" t="str">
            <v>PROFESIONAL UNIVERSITARIO</v>
          </cell>
          <cell r="I25" t="str">
            <v>SECRETARÍA DE AGRICULTURA Y DESARROLLO RURAL</v>
          </cell>
        </row>
        <row r="26">
          <cell r="A26">
            <v>39522398</v>
          </cell>
          <cell r="B26" t="str">
            <v>CIELO</v>
          </cell>
          <cell r="C26" t="str">
            <v>ALMANZA CORTES</v>
          </cell>
          <cell r="D26" t="str">
            <v>cielo.almanza@cundinamarca.gov.co</v>
          </cell>
          <cell r="E26" t="str">
            <v>F</v>
          </cell>
          <cell r="G26" t="str">
            <v>N/A</v>
          </cell>
          <cell r="H26" t="str">
            <v>AUXILIAR ADMINISTRATIVO</v>
          </cell>
          <cell r="I26" t="str">
            <v>SECRETARÍA DE HACIENDA</v>
          </cell>
        </row>
        <row r="27">
          <cell r="A27">
            <v>3016184</v>
          </cell>
          <cell r="B27" t="str">
            <v>JORGE ENRIQUE</v>
          </cell>
          <cell r="C27" t="str">
            <v>ALMANZA VARELA</v>
          </cell>
          <cell r="D27" t="str">
            <v>jorge.almanza@cundinamarca.gov.co</v>
          </cell>
          <cell r="E27" t="str">
            <v>M</v>
          </cell>
          <cell r="G27" t="str">
            <v>N/A</v>
          </cell>
          <cell r="H27" t="str">
            <v>PROFESIONAL ESPECIALIZADO</v>
          </cell>
          <cell r="I27" t="str">
            <v>SECRETARÍA DE TECNOLOGÍAS DE LA INFORMACIÓN Y LAS COMUNICACIONES</v>
          </cell>
        </row>
        <row r="28">
          <cell r="A28">
            <v>39576933</v>
          </cell>
          <cell r="B28" t="str">
            <v>SANDRA MILENA</v>
          </cell>
          <cell r="C28" t="str">
            <v>ALONSO COMETA</v>
          </cell>
          <cell r="D28" t="str">
            <v>sandra.alonso@cundinamarca.gov.co</v>
          </cell>
          <cell r="E28" t="str">
            <v>F</v>
          </cell>
          <cell r="G28" t="str">
            <v>N/A</v>
          </cell>
          <cell r="H28" t="str">
            <v>AUXILIAR ADMINISTRATIVO</v>
          </cell>
          <cell r="I28" t="str">
            <v>SECRETARÍA GENERAL</v>
          </cell>
        </row>
        <row r="29">
          <cell r="A29">
            <v>21111420</v>
          </cell>
          <cell r="B29" t="str">
            <v>RUTH</v>
          </cell>
          <cell r="C29" t="str">
            <v>ALONSO RODRIGUEZ</v>
          </cell>
          <cell r="D29" t="str">
            <v>ruth.alonso@cundinamarca.gov.co</v>
          </cell>
          <cell r="E29" t="str">
            <v>F</v>
          </cell>
          <cell r="G29" t="str">
            <v>N/A</v>
          </cell>
          <cell r="H29" t="str">
            <v>TECNICO OPERATIVO</v>
          </cell>
          <cell r="I29" t="str">
            <v>SECRETARÍA DE TECNOLOGÍAS DE LA INFORMACIÓN Y LAS COMUNICACIONES</v>
          </cell>
        </row>
        <row r="30">
          <cell r="A30">
            <v>52321146</v>
          </cell>
          <cell r="B30" t="str">
            <v>NELIDA JANNET</v>
          </cell>
          <cell r="C30" t="str">
            <v>ALVARADO AVILA</v>
          </cell>
          <cell r="D30" t="str">
            <v>nelida.alvarado@cundinamarca.gov.co</v>
          </cell>
          <cell r="E30" t="str">
            <v>F</v>
          </cell>
          <cell r="G30" t="str">
            <v>N/A</v>
          </cell>
          <cell r="H30" t="str">
            <v>AUXILIAR ADMINISTRATIVO</v>
          </cell>
          <cell r="I30" t="str">
            <v>SECRETARÍA GENERAL</v>
          </cell>
        </row>
        <row r="31">
          <cell r="A31">
            <v>19388818</v>
          </cell>
          <cell r="B31" t="str">
            <v>GUILLERMO</v>
          </cell>
          <cell r="C31" t="str">
            <v>ALVARADO OSORIO</v>
          </cell>
          <cell r="D31" t="str">
            <v>guillermo.alvarado@cundinamarca.gov.co</v>
          </cell>
          <cell r="E31" t="str">
            <v>M</v>
          </cell>
          <cell r="G31" t="str">
            <v>N/A</v>
          </cell>
          <cell r="H31" t="str">
            <v>PROFESIONAL UNIVERSITARIO</v>
          </cell>
          <cell r="I31" t="str">
            <v>SECRETARÍA DE HACIENDA</v>
          </cell>
        </row>
        <row r="32">
          <cell r="A32">
            <v>3245048</v>
          </cell>
          <cell r="B32" t="str">
            <v>JAIRO ORLANDO</v>
          </cell>
          <cell r="C32" t="str">
            <v>ALVAREZ</v>
          </cell>
          <cell r="D32" t="str">
            <v>jairo.alvarez@cundinamarca.gov.co</v>
          </cell>
          <cell r="E32" t="str">
            <v>M</v>
          </cell>
          <cell r="G32" t="str">
            <v>N/A</v>
          </cell>
          <cell r="H32" t="str">
            <v>PROFESIONAL UNIVERSITARIO</v>
          </cell>
          <cell r="I32" t="str">
            <v>SECRETARÍA DE TRANSPORTE Y MOVILIDAD</v>
          </cell>
        </row>
        <row r="33">
          <cell r="A33">
            <v>20363421</v>
          </cell>
          <cell r="B33" t="str">
            <v>LITH CAROLINA</v>
          </cell>
          <cell r="C33" t="str">
            <v>ALVAREZ BUITRAGO</v>
          </cell>
          <cell r="D33" t="str">
            <v>carolina.alvarez@cundinamarca.gov.co</v>
          </cell>
          <cell r="E33" t="str">
            <v>F</v>
          </cell>
          <cell r="G33" t="str">
            <v>N/A</v>
          </cell>
          <cell r="H33" t="str">
            <v>PROFESIONAL UNIVERSITARIO</v>
          </cell>
          <cell r="I33" t="str">
            <v>SECRETARÍA DE SALUD</v>
          </cell>
        </row>
        <row r="34">
          <cell r="A34">
            <v>11480788</v>
          </cell>
          <cell r="B34" t="str">
            <v>JUVENAL</v>
          </cell>
          <cell r="C34" t="str">
            <v>ALVAREZ GARZON</v>
          </cell>
          <cell r="D34" t="str">
            <v>juvenal.alvarez@cundinamarca.gov.co</v>
          </cell>
          <cell r="E34" t="str">
            <v>M</v>
          </cell>
          <cell r="G34" t="str">
            <v>N/A</v>
          </cell>
          <cell r="H34" t="str">
            <v>PROFESIONAL UNIVERSITARIO</v>
          </cell>
          <cell r="I34" t="str">
            <v>SECRETARÍA DE EDUCACIÓN</v>
          </cell>
        </row>
        <row r="35">
          <cell r="A35">
            <v>20686289</v>
          </cell>
          <cell r="B35" t="str">
            <v>LILIA CAROLINA</v>
          </cell>
          <cell r="C35" t="str">
            <v>ALVAREZ HERRERA</v>
          </cell>
          <cell r="D35" t="str">
            <v>lilia.alvarez@cundinamarca.gov.co</v>
          </cell>
          <cell r="E35" t="str">
            <v>F</v>
          </cell>
          <cell r="G35" t="str">
            <v>N/A</v>
          </cell>
          <cell r="H35" t="str">
            <v>TECNICO OPERATIVO</v>
          </cell>
          <cell r="I35" t="str">
            <v>SECRETARÍA DE HACIENDA</v>
          </cell>
        </row>
        <row r="36">
          <cell r="A36">
            <v>51665408</v>
          </cell>
          <cell r="B36" t="str">
            <v>MARIA FERNANDA</v>
          </cell>
          <cell r="C36" t="str">
            <v>ALVAREZ MOLINA</v>
          </cell>
          <cell r="D36" t="str">
            <v>maria.alvarez@cundinamarca.gov.co</v>
          </cell>
          <cell r="E36" t="str">
            <v>F</v>
          </cell>
          <cell r="G36" t="str">
            <v>N/A</v>
          </cell>
          <cell r="H36" t="str">
            <v>PROFESIONAL ESPECIALIZADO</v>
          </cell>
          <cell r="I36" t="str">
            <v>SECRETARÍA DE EDUCACIÓN</v>
          </cell>
        </row>
        <row r="37">
          <cell r="A37">
            <v>20697948</v>
          </cell>
          <cell r="B37" t="str">
            <v>ELISA LILIA</v>
          </cell>
          <cell r="C37" t="str">
            <v>ALVAREZ PRIETO</v>
          </cell>
          <cell r="D37" t="str">
            <v>elisa.alvarez@cundinamarca.gov.co</v>
          </cell>
          <cell r="E37" t="str">
            <v>F</v>
          </cell>
          <cell r="G37" t="str">
            <v>N/A</v>
          </cell>
          <cell r="H37" t="str">
            <v>PROFESIONAL ESPECIALIZADO</v>
          </cell>
          <cell r="I37" t="str">
            <v>SECRETARÍA JURÍDICA</v>
          </cell>
        </row>
        <row r="38">
          <cell r="A38">
            <v>79406854</v>
          </cell>
          <cell r="B38" t="str">
            <v>GUILLERMO</v>
          </cell>
          <cell r="C38" t="str">
            <v>ALVAREZ RUIZ</v>
          </cell>
          <cell r="D38" t="str">
            <v>guillermo.alvarez@cundinamarca.gov.co</v>
          </cell>
          <cell r="E38" t="str">
            <v>M</v>
          </cell>
          <cell r="G38" t="str">
            <v>N/A</v>
          </cell>
          <cell r="H38" t="str">
            <v>PROFESIONAL ESPECIALIZADO</v>
          </cell>
          <cell r="I38" t="str">
            <v>SECRETARÍA DE SALUD</v>
          </cell>
        </row>
        <row r="39">
          <cell r="A39">
            <v>32724040</v>
          </cell>
          <cell r="B39" t="str">
            <v>ADALGISA DEL SOCORRO</v>
          </cell>
          <cell r="C39" t="str">
            <v>ALVAREZ YEPES</v>
          </cell>
          <cell r="D39" t="str">
            <v>adalgiza.alvarez@cundinamarca.gov.co</v>
          </cell>
          <cell r="E39" t="str">
            <v>F</v>
          </cell>
          <cell r="G39" t="str">
            <v>N/A</v>
          </cell>
          <cell r="H39" t="str">
            <v>PROFESIONAL UNIVERSITARIO</v>
          </cell>
          <cell r="I39" t="str">
            <v>DESPACHO DEL GOBERNADOR</v>
          </cell>
        </row>
        <row r="40">
          <cell r="A40">
            <v>52055830</v>
          </cell>
          <cell r="B40" t="str">
            <v>CLAUDIA HELENA</v>
          </cell>
          <cell r="C40" t="str">
            <v>AMAYA RABE</v>
          </cell>
          <cell r="D40" t="str">
            <v>claudiahelena.amaya@cundinamarca.gov.co</v>
          </cell>
          <cell r="E40" t="str">
            <v>F</v>
          </cell>
          <cell r="G40" t="str">
            <v>N/A</v>
          </cell>
          <cell r="H40" t="str">
            <v>PROFESIONAL UNIVERSITARIO</v>
          </cell>
          <cell r="I40" t="str">
            <v>SECRETARÍA DE EDUCACIÓN</v>
          </cell>
        </row>
        <row r="41">
          <cell r="A41">
            <v>1014186759</v>
          </cell>
          <cell r="B41" t="str">
            <v>CRYSTIAN CAMILO</v>
          </cell>
          <cell r="C41" t="str">
            <v>AMAYA SUAREZ</v>
          </cell>
          <cell r="D41" t="str">
            <v>crystian.amaya@cundinamarca.gov.co</v>
          </cell>
          <cell r="E41" t="str">
            <v>M</v>
          </cell>
          <cell r="G41" t="str">
            <v>N/A</v>
          </cell>
          <cell r="H41" t="str">
            <v>AUXILIAR ADMINISTRATIVO</v>
          </cell>
          <cell r="I41" t="str">
            <v>SECRETARÍA DE HACIENDA</v>
          </cell>
        </row>
        <row r="42">
          <cell r="A42">
            <v>1014288675</v>
          </cell>
          <cell r="B42" t="str">
            <v>LAURA KATERIN</v>
          </cell>
          <cell r="C42" t="str">
            <v>AMIN REAL</v>
          </cell>
          <cell r="D42" t="str">
            <v>laura.amin@cundinamarca.gov.co</v>
          </cell>
          <cell r="E42" t="str">
            <v>F</v>
          </cell>
          <cell r="G42" t="str">
            <v>N/A</v>
          </cell>
          <cell r="H42" t="str">
            <v>AUXILIAR ADMINISTRATIVO</v>
          </cell>
          <cell r="I42" t="str">
            <v>DESPACHO DEL GOBERNADOR</v>
          </cell>
        </row>
        <row r="43">
          <cell r="A43">
            <v>51942119</v>
          </cell>
          <cell r="B43" t="str">
            <v>MARIBEL</v>
          </cell>
          <cell r="C43" t="str">
            <v>ANDRADE PARRA</v>
          </cell>
          <cell r="D43" t="str">
            <v>maribel.andrade@cundinamarca.gov.co</v>
          </cell>
          <cell r="E43" t="str">
            <v>F</v>
          </cell>
          <cell r="G43" t="str">
            <v>N/A</v>
          </cell>
          <cell r="H43" t="str">
            <v>PROFESIONAL UNIVERSITARIO</v>
          </cell>
          <cell r="I43" t="str">
            <v>SECRETARÍA DE SALUD</v>
          </cell>
        </row>
        <row r="44">
          <cell r="A44">
            <v>20686685</v>
          </cell>
          <cell r="B44" t="str">
            <v>SOLEDAD</v>
          </cell>
          <cell r="C44" t="str">
            <v>ANGARITA MORENO</v>
          </cell>
          <cell r="D44" t="str">
            <v>soledad.angarita@cundinamarca.gov.co</v>
          </cell>
          <cell r="E44" t="str">
            <v>F</v>
          </cell>
          <cell r="G44" t="str">
            <v>N/A</v>
          </cell>
          <cell r="H44" t="str">
            <v>AUXILIAR ADMINISTRATIVO</v>
          </cell>
          <cell r="I44" t="str">
            <v>SECRETARÍA GENERAL</v>
          </cell>
        </row>
        <row r="45">
          <cell r="A45">
            <v>52645425</v>
          </cell>
          <cell r="B45" t="str">
            <v>MARIA DEL PILAR</v>
          </cell>
          <cell r="C45" t="str">
            <v>ANGEL CONTRERAS</v>
          </cell>
          <cell r="D45" t="str">
            <v>maria.angel@cundinamarca.gov.co</v>
          </cell>
          <cell r="E45" t="str">
            <v>F</v>
          </cell>
          <cell r="G45" t="str">
            <v>N/A</v>
          </cell>
          <cell r="H45" t="str">
            <v>ASESOR</v>
          </cell>
          <cell r="I45" t="str">
            <v>DESPACHO DEL GOBERNADOR</v>
          </cell>
        </row>
        <row r="46">
          <cell r="A46">
            <v>80047862</v>
          </cell>
          <cell r="B46" t="str">
            <v>EDWIN ANDRES</v>
          </cell>
          <cell r="C46" t="str">
            <v>ANGEL CORTES</v>
          </cell>
          <cell r="D46" t="str">
            <v>edwin.angel@cundinamarca.gov.co</v>
          </cell>
          <cell r="E46" t="str">
            <v>M</v>
          </cell>
          <cell r="G46" t="str">
            <v>N/A</v>
          </cell>
          <cell r="H46" t="str">
            <v>PROFESIONAL UNIVERSITARIO</v>
          </cell>
          <cell r="I46" t="str">
            <v>DESPACHO DEL GOBERNADOR</v>
          </cell>
        </row>
        <row r="47">
          <cell r="A47">
            <v>52817184</v>
          </cell>
          <cell r="B47" t="str">
            <v>SANDRA MILENA</v>
          </cell>
          <cell r="C47" t="str">
            <v>ANGEL MOJICA</v>
          </cell>
          <cell r="D47" t="str">
            <v>sandra.angel@cundinamarca.gov.co</v>
          </cell>
          <cell r="E47" t="str">
            <v>F</v>
          </cell>
          <cell r="G47" t="str">
            <v>N/A</v>
          </cell>
          <cell r="H47" t="str">
            <v>ASESOR</v>
          </cell>
          <cell r="I47" t="str">
            <v>SECRETARÍA DE GOBIERNO</v>
          </cell>
        </row>
        <row r="48">
          <cell r="A48">
            <v>20380763</v>
          </cell>
          <cell r="B48" t="str">
            <v>CAROLINA</v>
          </cell>
          <cell r="C48" t="str">
            <v>ANZOLA RODRIGUEZ</v>
          </cell>
          <cell r="D48" t="str">
            <v>carolina.anzola@cundinamarca.gov.co</v>
          </cell>
          <cell r="E48" t="str">
            <v>F</v>
          </cell>
          <cell r="G48" t="str">
            <v>N/A</v>
          </cell>
          <cell r="H48" t="str">
            <v>PROFESIONAL UNIVERSITARIO</v>
          </cell>
          <cell r="I48" t="str">
            <v>SECRETARÍA DE HACIENDA</v>
          </cell>
        </row>
        <row r="49">
          <cell r="A49">
            <v>20380623</v>
          </cell>
          <cell r="B49" t="str">
            <v>LUCIA</v>
          </cell>
          <cell r="C49" t="str">
            <v>ANZOLA RODRIGUEZ</v>
          </cell>
          <cell r="D49" t="str">
            <v>lucia.anzola@cundinamarca.gov.co</v>
          </cell>
          <cell r="E49" t="str">
            <v>F</v>
          </cell>
          <cell r="G49" t="str">
            <v>N/A</v>
          </cell>
          <cell r="H49" t="str">
            <v>PROFESIONAL ESPECIALIZADO</v>
          </cell>
          <cell r="I49" t="str">
            <v>SECRETARÍA DE EDUCACIÓN</v>
          </cell>
        </row>
        <row r="50">
          <cell r="A50">
            <v>19483800</v>
          </cell>
          <cell r="B50" t="str">
            <v>ARTURO</v>
          </cell>
          <cell r="C50" t="str">
            <v>APARICIO SANCHEZ</v>
          </cell>
          <cell r="D50" t="str">
            <v>arturo.aparicio@cundinamarca.gov.co</v>
          </cell>
          <cell r="E50" t="str">
            <v>M</v>
          </cell>
          <cell r="G50" t="str">
            <v>N/A</v>
          </cell>
          <cell r="H50" t="str">
            <v>PROFESIONAL ESPECIALIZADO</v>
          </cell>
          <cell r="I50" t="str">
            <v>SECRETARÍA GENERAL</v>
          </cell>
        </row>
        <row r="51">
          <cell r="A51">
            <v>51920134</v>
          </cell>
          <cell r="B51" t="str">
            <v>DIANA BEATRIZ</v>
          </cell>
          <cell r="C51" t="str">
            <v>APONTE NOVOA</v>
          </cell>
          <cell r="D51" t="str">
            <v>diana.aponte@cundinamarca.gov.co</v>
          </cell>
          <cell r="E51" t="str">
            <v>F</v>
          </cell>
          <cell r="G51" t="str">
            <v>N/A</v>
          </cell>
          <cell r="H51" t="str">
            <v>PROFESIONAL UNIVERSITARIO</v>
          </cell>
          <cell r="I51" t="str">
            <v>DESPACHO DEL GOBERNADOR</v>
          </cell>
        </row>
        <row r="52">
          <cell r="A52">
            <v>39583652</v>
          </cell>
          <cell r="B52" t="str">
            <v>LUISA FERNANDA</v>
          </cell>
          <cell r="C52" t="str">
            <v>ARAGON MONCALEANO</v>
          </cell>
          <cell r="D52" t="str">
            <v>luisafernanda.aragon@cundinamarca.gov.co</v>
          </cell>
          <cell r="E52" t="str">
            <v>F</v>
          </cell>
          <cell r="G52" t="str">
            <v>N/A</v>
          </cell>
          <cell r="H52" t="str">
            <v>ASESOR</v>
          </cell>
          <cell r="I52" t="str">
            <v>SECRETARÍA DE DESARROLLO E INCLUSIÓN SOCIAL</v>
          </cell>
        </row>
        <row r="53">
          <cell r="A53">
            <v>80253784</v>
          </cell>
          <cell r="B53" t="str">
            <v>DIEGO ALEJANDRO</v>
          </cell>
          <cell r="C53" t="str">
            <v>ARAGON PERILLA</v>
          </cell>
          <cell r="D53" t="str">
            <v>diego.aragon@cundinamarca.gov.co</v>
          </cell>
          <cell r="E53" t="str">
            <v>M</v>
          </cell>
          <cell r="G53" t="str">
            <v>N/A</v>
          </cell>
          <cell r="H53" t="str">
            <v>AUXILIAR ADMINISTRATIVO</v>
          </cell>
          <cell r="I53" t="str">
            <v>SECRETARÍA DE EDUCACIÓN</v>
          </cell>
        </row>
        <row r="54">
          <cell r="A54">
            <v>1053773021</v>
          </cell>
          <cell r="B54" t="str">
            <v>DIEGO ARMANDO</v>
          </cell>
          <cell r="C54" t="str">
            <v>ARANZAZU CIRO</v>
          </cell>
          <cell r="D54" t="str">
            <v>diego.aranzazu@cundinamarca.gov.co</v>
          </cell>
          <cell r="E54" t="str">
            <v>M</v>
          </cell>
          <cell r="G54" t="str">
            <v>N/A</v>
          </cell>
          <cell r="H54" t="str">
            <v>CONDUCTOR MECANICO</v>
          </cell>
          <cell r="I54" t="str">
            <v>SECRETARÍA DE HACIENDA</v>
          </cell>
        </row>
        <row r="55">
          <cell r="A55">
            <v>51741546</v>
          </cell>
          <cell r="B55" t="str">
            <v>ILSE LILIANA</v>
          </cell>
          <cell r="C55" t="str">
            <v>ARAQUE HERNANDEZ</v>
          </cell>
          <cell r="D55" t="str">
            <v>ilse.araque@cundinamarca.gov.co</v>
          </cell>
          <cell r="E55" t="str">
            <v>F</v>
          </cell>
          <cell r="G55" t="str">
            <v>N/A</v>
          </cell>
          <cell r="H55" t="str">
            <v>PROFESIONAL UNIVERSITARIO</v>
          </cell>
          <cell r="I55" t="str">
            <v>SECRETARÍA DE DESARROLLO E INCLUSIÓN SOCIAL</v>
          </cell>
        </row>
        <row r="56">
          <cell r="A56">
            <v>79503747</v>
          </cell>
          <cell r="B56" t="str">
            <v>RAFAEL</v>
          </cell>
          <cell r="C56" t="str">
            <v>ARBELAEZ</v>
          </cell>
          <cell r="D56" t="str">
            <v>rafael.arbelaez@cundinamarca.gov.co</v>
          </cell>
          <cell r="E56" t="str">
            <v>M</v>
          </cell>
          <cell r="G56" t="str">
            <v>N/A</v>
          </cell>
          <cell r="H56" t="str">
            <v>AUXILIAR ADMINISTRATIVO</v>
          </cell>
          <cell r="I56" t="str">
            <v>SECRETARÍA DE AGRICULTURA Y DESARROLLO RURAL</v>
          </cell>
        </row>
        <row r="57">
          <cell r="A57">
            <v>20470848</v>
          </cell>
          <cell r="B57" t="str">
            <v>CARMEN PILAR</v>
          </cell>
          <cell r="C57" t="str">
            <v>AREVALO BALAGUERA</v>
          </cell>
          <cell r="D57" t="str">
            <v>carmen.arevalo@cundinamarca.gov.co</v>
          </cell>
          <cell r="E57" t="str">
            <v>F</v>
          </cell>
          <cell r="G57" t="str">
            <v>N/A</v>
          </cell>
          <cell r="H57" t="str">
            <v>SECRETARIO EJECUTIVO</v>
          </cell>
          <cell r="I57" t="str">
            <v>SECRETARÍA DE TRANSPORTE Y MOVILIDAD</v>
          </cell>
        </row>
        <row r="58">
          <cell r="A58">
            <v>51713262</v>
          </cell>
          <cell r="B58" t="str">
            <v>CLAUDIA PAULINA</v>
          </cell>
          <cell r="C58" t="str">
            <v>AREVALO LARA</v>
          </cell>
          <cell r="D58" t="str">
            <v>claudia.arevalo@cundinamarca.gov.co</v>
          </cell>
          <cell r="E58" t="str">
            <v>F</v>
          </cell>
          <cell r="G58" t="str">
            <v>N/A</v>
          </cell>
          <cell r="H58" t="str">
            <v>PROFESIONAL ESPECIALIZADO</v>
          </cell>
          <cell r="I58" t="str">
            <v>SECRETARÍA DE SALUD</v>
          </cell>
        </row>
        <row r="59">
          <cell r="A59">
            <v>19394493</v>
          </cell>
          <cell r="B59" t="str">
            <v>ISAIAS</v>
          </cell>
          <cell r="C59" t="str">
            <v>AREVALO QUICASAN</v>
          </cell>
          <cell r="D59" t="str">
            <v>isaias.arevalo@cundinamarca.gov.co</v>
          </cell>
          <cell r="E59" t="str">
            <v>M</v>
          </cell>
          <cell r="G59" t="str">
            <v>N/A</v>
          </cell>
          <cell r="H59" t="str">
            <v>ASESOR</v>
          </cell>
          <cell r="I59" t="str">
            <v>SECRETARÍA JURÍDICA</v>
          </cell>
        </row>
        <row r="60">
          <cell r="A60">
            <v>13615039</v>
          </cell>
          <cell r="B60" t="str">
            <v>JAMES  LEONARDO</v>
          </cell>
          <cell r="C60" t="str">
            <v>AREVALO RIAÑO</v>
          </cell>
          <cell r="D60" t="str">
            <v>jlarevalo@cundinamarca.gov.co</v>
          </cell>
          <cell r="E60" t="str">
            <v>M</v>
          </cell>
          <cell r="G60" t="str">
            <v>N/A</v>
          </cell>
          <cell r="H60" t="str">
            <v>PROFESIONAL UNIVERSITARIO</v>
          </cell>
          <cell r="I60" t="str">
            <v>SECRETARÍA DE EDUCACIÓN</v>
          </cell>
        </row>
        <row r="61">
          <cell r="A61">
            <v>80402017</v>
          </cell>
          <cell r="B61" t="str">
            <v>JOSE ORLANDO</v>
          </cell>
          <cell r="C61" t="str">
            <v>ARIAS ARIAS</v>
          </cell>
          <cell r="D61" t="str">
            <v>jose.arias@cundinamarca.gov.co</v>
          </cell>
          <cell r="E61" t="str">
            <v>M</v>
          </cell>
          <cell r="G61" t="str">
            <v>N/A</v>
          </cell>
          <cell r="H61" t="str">
            <v>CONDUCTOR MECANICO</v>
          </cell>
          <cell r="I61" t="str">
            <v>SECRETARÍA DE GOBIERNO</v>
          </cell>
        </row>
        <row r="62">
          <cell r="A62">
            <v>1075652080</v>
          </cell>
          <cell r="B62" t="str">
            <v>DIANA CAROLINA</v>
          </cell>
          <cell r="C62" t="str">
            <v>ARIAS CABRERA</v>
          </cell>
          <cell r="D62" t="str">
            <v>diana.arias@cundinamarca.gov.co</v>
          </cell>
          <cell r="E62" t="str">
            <v>F</v>
          </cell>
          <cell r="G62" t="str">
            <v>N/A</v>
          </cell>
          <cell r="H62" t="str">
            <v>TECNICO OPERATIVO</v>
          </cell>
          <cell r="I62" t="str">
            <v>SECRETARÍA DE HACIENDA</v>
          </cell>
        </row>
        <row r="63">
          <cell r="A63">
            <v>35421065</v>
          </cell>
          <cell r="B63" t="str">
            <v>LUZ YANETH</v>
          </cell>
          <cell r="C63" t="str">
            <v>ARIAS DONCEL</v>
          </cell>
          <cell r="D63" t="str">
            <v>luz.arias@cundinamarca.gov.co</v>
          </cell>
          <cell r="E63" t="str">
            <v>F</v>
          </cell>
          <cell r="G63" t="str">
            <v>N/A</v>
          </cell>
          <cell r="H63" t="str">
            <v>PROFESIONAL ESPECIALIZADO</v>
          </cell>
          <cell r="I63" t="str">
            <v>SECRETARÍA DE SALUD</v>
          </cell>
        </row>
        <row r="64">
          <cell r="A64">
            <v>1072639128</v>
          </cell>
          <cell r="B64" t="str">
            <v>LUISA FERNANDA</v>
          </cell>
          <cell r="C64" t="str">
            <v>ARIAS ENCISO</v>
          </cell>
          <cell r="D64" t="str">
            <v>luisa.arias@cundinamarca.gov.co</v>
          </cell>
          <cell r="E64" t="str">
            <v>F</v>
          </cell>
          <cell r="G64" t="str">
            <v>N/A</v>
          </cell>
          <cell r="H64" t="str">
            <v>PROFESIONAL UNIVERSITARIO</v>
          </cell>
          <cell r="I64" t="str">
            <v>SECRETARÍA DE SALUD</v>
          </cell>
        </row>
        <row r="65">
          <cell r="A65">
            <v>1000586425</v>
          </cell>
          <cell r="B65" t="str">
            <v>KAROL NICKOLL</v>
          </cell>
          <cell r="C65" t="str">
            <v>ARIAS MARTINEZ</v>
          </cell>
          <cell r="D65" t="str">
            <v>karol.arias@cundinamarca.gov.co</v>
          </cell>
          <cell r="E65" t="str">
            <v>F</v>
          </cell>
          <cell r="G65" t="str">
            <v>N/A</v>
          </cell>
          <cell r="H65" t="str">
            <v>PROFESIONAL UNIVERSITARIO</v>
          </cell>
          <cell r="I65" t="str">
            <v>SECRETARÍA DE HACIENDA</v>
          </cell>
        </row>
        <row r="66">
          <cell r="A66">
            <v>60309676</v>
          </cell>
          <cell r="B66" t="str">
            <v>CARMEN YANETH</v>
          </cell>
          <cell r="C66" t="str">
            <v>ARIAS PARADA</v>
          </cell>
          <cell r="D66" t="str">
            <v>carmenyanneth.arias@cundinamarca.gov.co</v>
          </cell>
          <cell r="E66" t="str">
            <v>F</v>
          </cell>
          <cell r="G66" t="str">
            <v>N/A</v>
          </cell>
          <cell r="H66" t="str">
            <v>PROFESIONAL ESPECIALIZADO</v>
          </cell>
          <cell r="I66" t="str">
            <v>SECRETARÍA DE SALUD</v>
          </cell>
        </row>
        <row r="67">
          <cell r="A67">
            <v>79431022</v>
          </cell>
          <cell r="B67" t="str">
            <v>OSCAR AUGUSTO</v>
          </cell>
          <cell r="C67" t="str">
            <v>ARIAS QUINTANA</v>
          </cell>
          <cell r="D67" t="str">
            <v>oscar.arias@cundinamarca.gov.co</v>
          </cell>
          <cell r="E67" t="str">
            <v>M</v>
          </cell>
          <cell r="G67" t="str">
            <v>N/A</v>
          </cell>
          <cell r="H67" t="str">
            <v>AUXILIAR ADMINISTRATIVO</v>
          </cell>
          <cell r="I67" t="str">
            <v>SECRETARÍA DE SALUD</v>
          </cell>
        </row>
        <row r="68">
          <cell r="A68">
            <v>35394018</v>
          </cell>
          <cell r="B68" t="str">
            <v>JENNY XIOMARA</v>
          </cell>
          <cell r="C68" t="str">
            <v>ARIAS ROJAS</v>
          </cell>
          <cell r="D68" t="str">
            <v>jenny.arias@cundinamarca.gov.co</v>
          </cell>
          <cell r="E68" t="str">
            <v>F</v>
          </cell>
          <cell r="G68" t="str">
            <v>N/A</v>
          </cell>
          <cell r="H68" t="str">
            <v>TECNICO OPERATIVO</v>
          </cell>
          <cell r="I68" t="str">
            <v>SECRETARÍA DE HACIENDA</v>
          </cell>
        </row>
        <row r="69">
          <cell r="A69">
            <v>52755672</v>
          </cell>
          <cell r="B69" t="str">
            <v>ANDREA</v>
          </cell>
          <cell r="C69" t="str">
            <v>ARIZA ZAMBRANO</v>
          </cell>
          <cell r="D69" t="str">
            <v>andrea.ariza@cundinamarca.gov.co</v>
          </cell>
          <cell r="E69" t="str">
            <v>F</v>
          </cell>
          <cell r="G69" t="str">
            <v>N/A</v>
          </cell>
          <cell r="H69" t="str">
            <v>PROFESIONAL UNIVERSITARIO</v>
          </cell>
          <cell r="I69" t="str">
            <v>SECRETARÍA DE SALUD</v>
          </cell>
        </row>
        <row r="70">
          <cell r="A70">
            <v>3207621</v>
          </cell>
          <cell r="B70" t="str">
            <v>LUIS FERNANDO</v>
          </cell>
          <cell r="C70" t="str">
            <v>ARTEAGA BAQUERO</v>
          </cell>
          <cell r="D70" t="str">
            <v>luis.arteaga@cundinamarca.gov.co</v>
          </cell>
          <cell r="E70" t="str">
            <v>M</v>
          </cell>
          <cell r="G70" t="str">
            <v>N/A</v>
          </cell>
          <cell r="H70" t="str">
            <v>PROFESIONAL ESPECIALIZADO</v>
          </cell>
          <cell r="I70" t="str">
            <v>SECRETARÍA DE HACIENDA</v>
          </cell>
        </row>
        <row r="71">
          <cell r="A71">
            <v>52306229</v>
          </cell>
          <cell r="B71" t="str">
            <v>MARITZA FERNANDA</v>
          </cell>
          <cell r="C71" t="str">
            <v>ASCUNTAR TOVAR</v>
          </cell>
          <cell r="D71" t="str">
            <v>maritza.ascuntar@cundinamarca.gov.co</v>
          </cell>
          <cell r="E71" t="str">
            <v>F</v>
          </cell>
          <cell r="G71" t="str">
            <v>N/A</v>
          </cell>
          <cell r="H71" t="str">
            <v>PROFESIONAL UNIVERSITARIO</v>
          </cell>
          <cell r="I71" t="str">
            <v>SECRETARÍA DE SALUD</v>
          </cell>
        </row>
        <row r="72">
          <cell r="A72">
            <v>1104699399</v>
          </cell>
          <cell r="B72" t="str">
            <v>OSCAR LEONARDO</v>
          </cell>
          <cell r="C72" t="str">
            <v>AVENDAÑO LEON</v>
          </cell>
          <cell r="D72" t="str">
            <v>oscar.avendano@cundinamarca.gov.co</v>
          </cell>
          <cell r="E72" t="str">
            <v>M</v>
          </cell>
          <cell r="G72" t="str">
            <v>N/A</v>
          </cell>
          <cell r="H72" t="str">
            <v>PROFESIONAL UNIVERSITARIO</v>
          </cell>
          <cell r="I72" t="str">
            <v>SECRETARÍA DE SALUD</v>
          </cell>
        </row>
        <row r="73">
          <cell r="A73">
            <v>52662915</v>
          </cell>
          <cell r="B73" t="str">
            <v>YULLY ASTRID</v>
          </cell>
          <cell r="C73" t="str">
            <v>AVENDAÑO UBAQUE</v>
          </cell>
          <cell r="D73" t="str">
            <v>yully.avendano@cundinamarca.gov.co</v>
          </cell>
          <cell r="E73" t="str">
            <v>F</v>
          </cell>
          <cell r="G73" t="str">
            <v>N/A</v>
          </cell>
          <cell r="H73" t="str">
            <v>ASESOR</v>
          </cell>
          <cell r="I73" t="str">
            <v>SECRETARÍA DE EDUCACIÓN</v>
          </cell>
        </row>
        <row r="74">
          <cell r="A74">
            <v>11322160</v>
          </cell>
          <cell r="B74" t="str">
            <v>JOHN FABIAN</v>
          </cell>
          <cell r="C74" t="str">
            <v>AVILA GUZMAN</v>
          </cell>
          <cell r="D74" t="str">
            <v>jhon.avila@cundinamarca.gov.co</v>
          </cell>
          <cell r="E74" t="str">
            <v>M</v>
          </cell>
          <cell r="G74" t="str">
            <v>N/A</v>
          </cell>
          <cell r="H74" t="str">
            <v>TECNICO OPERATIVO</v>
          </cell>
          <cell r="I74" t="str">
            <v>SECRETARÍA DE HACIENDA</v>
          </cell>
        </row>
        <row r="75">
          <cell r="A75">
            <v>51912868</v>
          </cell>
          <cell r="B75" t="str">
            <v>BEATRIZ YADIRA SAMARA</v>
          </cell>
          <cell r="C75" t="str">
            <v>AVILA MENDEZ</v>
          </cell>
          <cell r="D75" t="str">
            <v>beatriz.avila@cundinamarca.gov.co</v>
          </cell>
          <cell r="E75" t="str">
            <v>F</v>
          </cell>
          <cell r="G75" t="str">
            <v>N/A</v>
          </cell>
          <cell r="H75" t="str">
            <v>PROFESIONAL ESPECIALIZADO</v>
          </cell>
          <cell r="I75" t="str">
            <v>SECRETARÍA DE AGRICULTURA Y DESARROLLO RURAL</v>
          </cell>
        </row>
        <row r="76">
          <cell r="A76">
            <v>1018456230</v>
          </cell>
          <cell r="B76" t="str">
            <v>CAMILA ANDREA</v>
          </cell>
          <cell r="C76" t="str">
            <v>AVILA MILLAN</v>
          </cell>
          <cell r="D76" t="str">
            <v>camila.avila@cundinamarca.gov.co</v>
          </cell>
          <cell r="E76" t="str">
            <v>F</v>
          </cell>
          <cell r="G76" t="str">
            <v>N/A</v>
          </cell>
          <cell r="H76" t="str">
            <v>PROFESIONAL UNIVERSITARIO</v>
          </cell>
          <cell r="I76" t="str">
            <v>DESPACHO DEL GOBERNADOR</v>
          </cell>
        </row>
        <row r="77">
          <cell r="A77">
            <v>79503929</v>
          </cell>
          <cell r="B77" t="str">
            <v>JORGE ARTURO</v>
          </cell>
          <cell r="C77" t="str">
            <v>AVILA RODRIGUEZ</v>
          </cell>
          <cell r="D77" t="str">
            <v>jorge.avila@cundinamarca.gov.co</v>
          </cell>
          <cell r="E77" t="str">
            <v>M</v>
          </cell>
          <cell r="G77" t="str">
            <v>N/A</v>
          </cell>
          <cell r="H77" t="str">
            <v>TECNICO OPERATIVO</v>
          </cell>
          <cell r="I77" t="str">
            <v>SECRETARÍA DE HACIENDA</v>
          </cell>
        </row>
        <row r="78">
          <cell r="A78">
            <v>52508103</v>
          </cell>
          <cell r="B78" t="str">
            <v>NIDIA MILENA</v>
          </cell>
          <cell r="C78" t="str">
            <v>AVILA VANEGAS</v>
          </cell>
          <cell r="D78" t="str">
            <v>nidia.avila@cundinamarca.gov.co</v>
          </cell>
          <cell r="E78" t="str">
            <v>F</v>
          </cell>
          <cell r="G78" t="str">
            <v>N/A</v>
          </cell>
          <cell r="H78" t="str">
            <v>PROFESIONAL UNIVERSITARIO</v>
          </cell>
          <cell r="I78" t="str">
            <v>SECRETARÍA DE HACIENDA</v>
          </cell>
        </row>
        <row r="79">
          <cell r="A79">
            <v>3097071</v>
          </cell>
          <cell r="B79" t="str">
            <v>JUAN GABRIEL</v>
          </cell>
          <cell r="C79" t="str">
            <v>AYALA CARDENAS</v>
          </cell>
          <cell r="D79" t="str">
            <v>juan.ayala@cundinamarca.gov.co</v>
          </cell>
          <cell r="E79" t="str">
            <v>M</v>
          </cell>
          <cell r="G79" t="str">
            <v>N/A</v>
          </cell>
          <cell r="H79" t="str">
            <v>DIRECTOR OPERATIVO</v>
          </cell>
          <cell r="I79" t="str">
            <v>SECRETARÍA DE AGRICULTURA Y DESARROLLO RURAL</v>
          </cell>
        </row>
        <row r="80">
          <cell r="A80">
            <v>79002567</v>
          </cell>
          <cell r="B80" t="str">
            <v>ARNOLDO</v>
          </cell>
          <cell r="C80" t="str">
            <v>AYALA FERNANDEZ</v>
          </cell>
          <cell r="D80" t="str">
            <v>arnaldo.ayala@cundinamarca.gov.co</v>
          </cell>
          <cell r="E80" t="str">
            <v>M</v>
          </cell>
          <cell r="G80" t="str">
            <v>N/A</v>
          </cell>
          <cell r="H80" t="str">
            <v>AUXILIAR ADMINISTRATIVO</v>
          </cell>
          <cell r="I80" t="str">
            <v>SECRETARÍA DE EDUCACIÓN</v>
          </cell>
        </row>
        <row r="81">
          <cell r="A81">
            <v>197191</v>
          </cell>
          <cell r="B81" t="str">
            <v>PEDRO ALVARO</v>
          </cell>
          <cell r="C81" t="str">
            <v>AYALA MORATO</v>
          </cell>
          <cell r="D81" t="str">
            <v>pedro.ayala@Cundinamarca.gov.co</v>
          </cell>
          <cell r="E81" t="str">
            <v>M</v>
          </cell>
          <cell r="G81" t="str">
            <v>N/A</v>
          </cell>
          <cell r="H81" t="str">
            <v>DIRECTOR OPERATIVO</v>
          </cell>
          <cell r="I81" t="str">
            <v>SECRETARíA DE INTEGRACIÓN REGIONAL</v>
          </cell>
        </row>
        <row r="82">
          <cell r="A82">
            <v>3085580</v>
          </cell>
          <cell r="B82" t="str">
            <v>LUIS ALBERTO</v>
          </cell>
          <cell r="C82" t="str">
            <v>AYALA QUINTERO</v>
          </cell>
          <cell r="D82" t="str">
            <v>luis.ayala@cundinamarca.gov.co</v>
          </cell>
          <cell r="E82" t="str">
            <v>M</v>
          </cell>
          <cell r="G82" t="str">
            <v>N/A</v>
          </cell>
          <cell r="H82" t="str">
            <v>ASESOR</v>
          </cell>
          <cell r="I82" t="str">
            <v>SECRETARÍA DE TECNOLOGÍAS DE LA INFORMACIÓN Y LAS COMUNICACIONES</v>
          </cell>
        </row>
        <row r="83">
          <cell r="A83">
            <v>80798277</v>
          </cell>
          <cell r="B83" t="str">
            <v>JOSE LEONARDO</v>
          </cell>
          <cell r="C83" t="str">
            <v>AYALA SUAREZ</v>
          </cell>
          <cell r="D83" t="str">
            <v>jose.ayala@cundinamarca.gov.co</v>
          </cell>
          <cell r="E83" t="str">
            <v>M</v>
          </cell>
          <cell r="G83" t="str">
            <v>N/A</v>
          </cell>
          <cell r="H83" t="str">
            <v>PROFESIONAL UNIVERSITARIO</v>
          </cell>
          <cell r="I83" t="str">
            <v>SECRETARÍA DE SALUD</v>
          </cell>
        </row>
        <row r="84">
          <cell r="A84">
            <v>11255109</v>
          </cell>
          <cell r="B84" t="str">
            <v>DIEGO ANDRES</v>
          </cell>
          <cell r="C84" t="str">
            <v>AYERBE JARA</v>
          </cell>
          <cell r="D84" t="str">
            <v>diego.ayerbe@cundinamarca.gov.co</v>
          </cell>
          <cell r="E84" t="str">
            <v>M</v>
          </cell>
          <cell r="G84" t="str">
            <v>N/A</v>
          </cell>
          <cell r="H84" t="str">
            <v>TECNICO OPERATIVO</v>
          </cell>
          <cell r="I84" t="str">
            <v>SECRETARÍA DE HACIENDA</v>
          </cell>
        </row>
        <row r="85">
          <cell r="A85">
            <v>1076716128</v>
          </cell>
          <cell r="B85" t="str">
            <v>JUDY LILIANA</v>
          </cell>
          <cell r="C85" t="str">
            <v>BABATIVA GOMEZ</v>
          </cell>
          <cell r="D85" t="str">
            <v>liliana.babativa@cundinamarca.gov.co</v>
          </cell>
          <cell r="E85" t="str">
            <v>F</v>
          </cell>
          <cell r="G85" t="str">
            <v>N/A</v>
          </cell>
          <cell r="H85" t="str">
            <v>TECNICO OPERATIVO</v>
          </cell>
          <cell r="I85" t="str">
            <v>SECRETARÍA DE HACIENDA</v>
          </cell>
        </row>
        <row r="86">
          <cell r="A86">
            <v>342380</v>
          </cell>
          <cell r="B86" t="str">
            <v>MANUEL ALFREDO</v>
          </cell>
          <cell r="C86" t="str">
            <v>BABATIVA HERRERA</v>
          </cell>
          <cell r="D86" t="str">
            <v>manuel.babativa@cundinamarca.gov.co</v>
          </cell>
          <cell r="E86" t="str">
            <v>M</v>
          </cell>
          <cell r="G86" t="str">
            <v>N/A</v>
          </cell>
          <cell r="H86" t="str">
            <v>PROFESIONAL UNIVERSITARIO</v>
          </cell>
          <cell r="I86" t="str">
            <v>SECRETARÍA DE HACIENDA</v>
          </cell>
        </row>
        <row r="87">
          <cell r="A87">
            <v>79123341</v>
          </cell>
          <cell r="B87" t="str">
            <v>JAIME NESTOR</v>
          </cell>
          <cell r="C87" t="str">
            <v>BABATIVA RAMOS</v>
          </cell>
          <cell r="D87" t="str">
            <v>jaime.babativa@cundinamarca.gov.co</v>
          </cell>
          <cell r="E87" t="str">
            <v>M</v>
          </cell>
          <cell r="G87" t="str">
            <v>N/A</v>
          </cell>
          <cell r="H87" t="str">
            <v>PROFESIONAL ESPECIALIZADO</v>
          </cell>
          <cell r="I87" t="str">
            <v>SECRETARÍA JURÍDICA</v>
          </cell>
        </row>
        <row r="88">
          <cell r="A88">
            <v>1014235792</v>
          </cell>
          <cell r="B88" t="str">
            <v>FABIAN ANDRES</v>
          </cell>
          <cell r="C88" t="str">
            <v>BACHILLER MARTINEZ</v>
          </cell>
          <cell r="D88" t="str">
            <v>fabian.bachiller@cundinamarca.gov.co</v>
          </cell>
          <cell r="E88" t="str">
            <v>M</v>
          </cell>
          <cell r="G88" t="str">
            <v>N/A</v>
          </cell>
          <cell r="H88" t="str">
            <v>AUXILIAR ADMINISTRATIVO</v>
          </cell>
          <cell r="I88" t="str">
            <v>SECRETARÍA DE HÁBITAT Y VIVIENDA</v>
          </cell>
        </row>
        <row r="89">
          <cell r="A89">
            <v>1075660601</v>
          </cell>
          <cell r="B89" t="str">
            <v>JAIME DANIEL</v>
          </cell>
          <cell r="C89" t="str">
            <v>BACHILLER ZUÑIGA</v>
          </cell>
          <cell r="D89" t="str">
            <v>jaime.bachiller@cundinamarca.gov.co</v>
          </cell>
          <cell r="E89" t="str">
            <v>M</v>
          </cell>
          <cell r="G89" t="str">
            <v>N/A</v>
          </cell>
          <cell r="H89" t="str">
            <v>AUXILIAR ADMINISTRATIVO</v>
          </cell>
          <cell r="I89" t="str">
            <v>SECRETARÍA DE HACIENDA</v>
          </cell>
        </row>
        <row r="90">
          <cell r="A90">
            <v>79498861</v>
          </cell>
          <cell r="B90" t="str">
            <v>MARIO</v>
          </cell>
          <cell r="C90" t="str">
            <v>BAEZ APARICIO</v>
          </cell>
          <cell r="D90" t="str">
            <v>mario.baez@cundinamarca.gov.co</v>
          </cell>
          <cell r="E90" t="str">
            <v>M</v>
          </cell>
          <cell r="G90" t="str">
            <v>N/A</v>
          </cell>
          <cell r="H90" t="str">
            <v>AUXILIAR ADMINISTRATIVO</v>
          </cell>
          <cell r="I90" t="str">
            <v>DESPACHO DEL GOBERNADOR</v>
          </cell>
        </row>
        <row r="91">
          <cell r="A91">
            <v>39547453</v>
          </cell>
          <cell r="B91" t="str">
            <v>ALICIA GEORGINA</v>
          </cell>
          <cell r="C91" t="str">
            <v>BAEZ DIAZ</v>
          </cell>
          <cell r="D91" t="str">
            <v>alicia.baez@cundinamarca.gov.co</v>
          </cell>
          <cell r="E91" t="str">
            <v>F</v>
          </cell>
          <cell r="G91" t="str">
            <v>N/A</v>
          </cell>
          <cell r="H91" t="str">
            <v>ASESOR</v>
          </cell>
          <cell r="I91" t="str">
            <v>SECRETARÍA DE GOBIERNO</v>
          </cell>
        </row>
        <row r="92">
          <cell r="A92">
            <v>52838464</v>
          </cell>
          <cell r="B92" t="str">
            <v>DIANA YAMILE</v>
          </cell>
          <cell r="C92" t="str">
            <v>BAEZ SUAREZ</v>
          </cell>
          <cell r="D92" t="str">
            <v>diana.baez@cundinamarca.gov.co</v>
          </cell>
          <cell r="E92" t="str">
            <v>F</v>
          </cell>
          <cell r="G92" t="str">
            <v>N/A</v>
          </cell>
          <cell r="H92" t="str">
            <v>PROFESIONAL ESPECIALIZADO</v>
          </cell>
          <cell r="I92" t="str">
            <v>SECRETARÍA JURÍDICA</v>
          </cell>
        </row>
        <row r="93">
          <cell r="A93">
            <v>1019032864</v>
          </cell>
          <cell r="B93" t="str">
            <v>FABIAN ALEXANDER</v>
          </cell>
          <cell r="C93" t="str">
            <v>BALLEN CHACON</v>
          </cell>
          <cell r="D93" t="str">
            <v>fabian.ballen@cundinamarca.gov.co</v>
          </cell>
          <cell r="E93" t="str">
            <v>M</v>
          </cell>
          <cell r="G93" t="str">
            <v>N/A</v>
          </cell>
          <cell r="H93" t="str">
            <v>TECNICO OPERATIVO</v>
          </cell>
          <cell r="I93" t="str">
            <v>SECRETARÍA DE TRANSPORTE Y MOVILIDAD</v>
          </cell>
        </row>
        <row r="94">
          <cell r="A94">
            <v>10168782</v>
          </cell>
          <cell r="B94" t="str">
            <v>LUIS ALFONSO</v>
          </cell>
          <cell r="C94" t="str">
            <v>BALLEN CHACON</v>
          </cell>
          <cell r="D94" t="str">
            <v>luis.ballen@cundinamarca.gov.co</v>
          </cell>
          <cell r="E94" t="str">
            <v>M</v>
          </cell>
          <cell r="G94" t="str">
            <v>N/A</v>
          </cell>
          <cell r="H94" t="str">
            <v>PROFESIONAL UNIVERSITARIO</v>
          </cell>
          <cell r="I94" t="str">
            <v>SECRETARÍA DE HACIENDA</v>
          </cell>
        </row>
        <row r="95">
          <cell r="A95">
            <v>52768844</v>
          </cell>
          <cell r="B95" t="str">
            <v>NUBIA EDITH</v>
          </cell>
          <cell r="C95" t="str">
            <v>BALLEN CHACON</v>
          </cell>
          <cell r="D95" t="str">
            <v>neballen@cundinamarca.gov.co</v>
          </cell>
          <cell r="E95" t="str">
            <v>F</v>
          </cell>
          <cell r="G95" t="str">
            <v>N/A</v>
          </cell>
          <cell r="H95" t="str">
            <v>PROFESIONAL UNIVERSITARIO</v>
          </cell>
          <cell r="I95" t="str">
            <v>SECRETARÍA DE EDUCACIÓN</v>
          </cell>
        </row>
        <row r="96">
          <cell r="A96">
            <v>80403088</v>
          </cell>
          <cell r="B96" t="str">
            <v>JAIDER</v>
          </cell>
          <cell r="C96" t="str">
            <v>BALLESTEROS GUZMAN</v>
          </cell>
          <cell r="D96" t="str">
            <v>jaider.ballesteros@cundinamarca.gov.co</v>
          </cell>
          <cell r="E96" t="str">
            <v>M</v>
          </cell>
          <cell r="G96" t="str">
            <v>N/A</v>
          </cell>
          <cell r="H96" t="str">
            <v>PROFESIONAL UNIVERSITARIO</v>
          </cell>
          <cell r="I96" t="str">
            <v>SECRETARÍA DE EDUCACIÓN</v>
          </cell>
        </row>
        <row r="97">
          <cell r="A97">
            <v>51692070</v>
          </cell>
          <cell r="B97" t="str">
            <v>MARTHA LILIA</v>
          </cell>
          <cell r="C97" t="str">
            <v>BALLESTEROS ORTIZ</v>
          </cell>
          <cell r="D97" t="str">
            <v>martha.ballesteros@cundinamarca.gov.co</v>
          </cell>
          <cell r="E97" t="str">
            <v>F</v>
          </cell>
          <cell r="G97" t="str">
            <v>N/A</v>
          </cell>
          <cell r="H97" t="str">
            <v>TECNICO OPERATIVO</v>
          </cell>
          <cell r="I97" t="str">
            <v>SECRETARÍA DE LA FUNCIÓN PÚBLICA</v>
          </cell>
        </row>
        <row r="98">
          <cell r="A98">
            <v>80134623</v>
          </cell>
          <cell r="B98" t="str">
            <v>MIGUEL ANDRES</v>
          </cell>
          <cell r="C98" t="str">
            <v>BAQUERO GUEVARA</v>
          </cell>
          <cell r="D98" t="str">
            <v>miguel.baquero@cundinamarca.gov.co</v>
          </cell>
          <cell r="E98" t="str">
            <v>M</v>
          </cell>
          <cell r="G98" t="str">
            <v>N/A</v>
          </cell>
          <cell r="H98" t="str">
            <v>PROFESIONAL UNIVERSITARIO</v>
          </cell>
          <cell r="I98" t="str">
            <v>SECRETARÍA DE HACIENDA</v>
          </cell>
        </row>
        <row r="99">
          <cell r="A99">
            <v>1110495847</v>
          </cell>
          <cell r="B99" t="str">
            <v>CAROLINA</v>
          </cell>
          <cell r="C99" t="str">
            <v>BAQUIRO ARENAS</v>
          </cell>
          <cell r="D99" t="str">
            <v>carolina.baquiro@cundinamarca.gov.co</v>
          </cell>
          <cell r="E99" t="str">
            <v>F</v>
          </cell>
          <cell r="G99" t="str">
            <v>N/A</v>
          </cell>
          <cell r="H99" t="str">
            <v>AUXILIAR ADMINISTRATIVO</v>
          </cell>
          <cell r="I99" t="str">
            <v>SECRETARÍA DE LA FUNCIÓN PÚBLICA</v>
          </cell>
        </row>
        <row r="100">
          <cell r="A100">
            <v>80310017</v>
          </cell>
          <cell r="B100" t="str">
            <v>FERNANDO</v>
          </cell>
          <cell r="C100" t="str">
            <v>BARBOSA RICO</v>
          </cell>
          <cell r="D100" t="str">
            <v>fernando.barbosa@cundinamarca.gov.co</v>
          </cell>
          <cell r="E100" t="str">
            <v>M</v>
          </cell>
          <cell r="G100" t="str">
            <v>N/A</v>
          </cell>
          <cell r="H100" t="str">
            <v>CONDUCTOR MECANICO</v>
          </cell>
          <cell r="I100" t="str">
            <v>DESPACHO DEL GOBERNADOR</v>
          </cell>
        </row>
        <row r="101">
          <cell r="A101">
            <v>11438245</v>
          </cell>
          <cell r="B101" t="str">
            <v>MARIO DANIEL</v>
          </cell>
          <cell r="C101" t="str">
            <v>BARBOSA RODRIGUEZ</v>
          </cell>
          <cell r="D101" t="str">
            <v>mario.barbosa@cundinamarca.gov.co</v>
          </cell>
          <cell r="E101" t="str">
            <v>M</v>
          </cell>
          <cell r="G101" t="str">
            <v>N/A</v>
          </cell>
          <cell r="H101" t="str">
            <v>PROFESIONAL UNIVERSITARIO</v>
          </cell>
          <cell r="I101" t="str">
            <v>DESPACHO DEL GOBERNADOR</v>
          </cell>
        </row>
        <row r="102">
          <cell r="A102">
            <v>20484115</v>
          </cell>
          <cell r="B102" t="str">
            <v>LILIA TERESA</v>
          </cell>
          <cell r="C102" t="str">
            <v>BARON RODRIGUEZ</v>
          </cell>
          <cell r="D102" t="str">
            <v>lilia.baron@cundinamarca.gov.co</v>
          </cell>
          <cell r="E102" t="str">
            <v>F</v>
          </cell>
          <cell r="G102" t="str">
            <v>N/A</v>
          </cell>
          <cell r="H102" t="str">
            <v>PROFESIONAL UNIVERSITARIO</v>
          </cell>
          <cell r="I102" t="str">
            <v>SECRETARÍA DE GOBIERNO</v>
          </cell>
        </row>
        <row r="103">
          <cell r="A103">
            <v>37921962</v>
          </cell>
          <cell r="B103" t="str">
            <v>LUDYS</v>
          </cell>
          <cell r="C103" t="str">
            <v>BARRAGAN</v>
          </cell>
          <cell r="D103" t="str">
            <v>ludys.barragan@cundinamarca.gov.co</v>
          </cell>
          <cell r="E103" t="str">
            <v>F</v>
          </cell>
          <cell r="G103" t="str">
            <v>N/A</v>
          </cell>
          <cell r="H103" t="str">
            <v>AUXILIAR ADMINISTRATIVO</v>
          </cell>
          <cell r="I103" t="str">
            <v>SECRETARÍA DE EDUCACIÓN</v>
          </cell>
        </row>
        <row r="104">
          <cell r="A104">
            <v>20904712</v>
          </cell>
          <cell r="B104" t="str">
            <v>SIXTA MARLEN</v>
          </cell>
          <cell r="C104" t="str">
            <v>BARRAGAN BARRAGAN</v>
          </cell>
          <cell r="D104" t="str">
            <v>sixtamarlen.barragan@cundinamarca.gov.co</v>
          </cell>
          <cell r="E104" t="str">
            <v>F</v>
          </cell>
          <cell r="G104" t="str">
            <v>N/A</v>
          </cell>
          <cell r="H104" t="str">
            <v>SECRETARIO EJECUTIVO</v>
          </cell>
          <cell r="I104" t="str">
            <v>SECRETARÍA JURÍDICA</v>
          </cell>
        </row>
        <row r="105">
          <cell r="A105">
            <v>19470876</v>
          </cell>
          <cell r="B105" t="str">
            <v>MANUEL</v>
          </cell>
          <cell r="C105" t="str">
            <v>BARRAGAN LOPEZ</v>
          </cell>
          <cell r="D105" t="str">
            <v>manuel.barragan@cundinamarca.gov.co</v>
          </cell>
          <cell r="E105" t="str">
            <v>M</v>
          </cell>
          <cell r="G105" t="str">
            <v>N/A</v>
          </cell>
          <cell r="H105" t="str">
            <v>CONDUCTOR MECANICO</v>
          </cell>
          <cell r="I105" t="str">
            <v>DESPACHO DEL GOBERNADOR</v>
          </cell>
        </row>
        <row r="106">
          <cell r="A106">
            <v>79576341</v>
          </cell>
          <cell r="B106" t="str">
            <v>JUAN CARLOS</v>
          </cell>
          <cell r="C106" t="str">
            <v>BARRAGAN SUAREZ</v>
          </cell>
          <cell r="D106" t="str">
            <v>juancarlos.barragan@cundinamarca.gov.co</v>
          </cell>
          <cell r="E106" t="str">
            <v>M</v>
          </cell>
          <cell r="G106" t="str">
            <v>N/A</v>
          </cell>
          <cell r="H106" t="str">
            <v>SECRETARIO DE DESPACHO</v>
          </cell>
          <cell r="I106" t="str">
            <v>SECRETARÍA DE DESARROLLO E INCLUSIÓN SOCIAL</v>
          </cell>
        </row>
        <row r="107">
          <cell r="A107">
            <v>19493610</v>
          </cell>
          <cell r="B107" t="str">
            <v>CARLOS ENRIQUE</v>
          </cell>
          <cell r="C107" t="str">
            <v>BARRERA CUBILLOS</v>
          </cell>
          <cell r="D107" t="str">
            <v>carlosenrique.barrera@cundinamarca.gov.co</v>
          </cell>
          <cell r="E107" t="str">
            <v>M</v>
          </cell>
          <cell r="G107" t="str">
            <v>N/A</v>
          </cell>
          <cell r="H107" t="str">
            <v>MECANICO</v>
          </cell>
          <cell r="I107" t="str">
            <v>SECRETARÍA GENERAL</v>
          </cell>
        </row>
        <row r="108">
          <cell r="A108">
            <v>79366145</v>
          </cell>
          <cell r="B108" t="str">
            <v>OSCAR</v>
          </cell>
          <cell r="C108" t="str">
            <v>BARRERA HURTADO</v>
          </cell>
          <cell r="D108" t="str">
            <v>oscar.barrera@cundinamarca.gov.co</v>
          </cell>
          <cell r="E108" t="str">
            <v>M</v>
          </cell>
          <cell r="G108" t="str">
            <v>N/A</v>
          </cell>
          <cell r="H108" t="str">
            <v>ASESOR</v>
          </cell>
          <cell r="I108" t="str">
            <v>SECRETARÍA DE SALUD</v>
          </cell>
        </row>
        <row r="109">
          <cell r="A109">
            <v>3187470</v>
          </cell>
          <cell r="B109" t="str">
            <v>RAMON</v>
          </cell>
          <cell r="C109" t="str">
            <v>BARRERA VALDERRAMA</v>
          </cell>
          <cell r="D109" t="str">
            <v>ramon.barrera@cundinamarca.gov.co</v>
          </cell>
          <cell r="E109" t="str">
            <v>M</v>
          </cell>
          <cell r="G109" t="str">
            <v>N/A</v>
          </cell>
          <cell r="H109" t="str">
            <v>CONDUCTOR MECANICO</v>
          </cell>
          <cell r="I109" t="str">
            <v>SECRETARÍA GENERAL</v>
          </cell>
        </row>
        <row r="110">
          <cell r="A110">
            <v>3240998</v>
          </cell>
          <cell r="B110" t="str">
            <v>RAFAEL ALFONSO</v>
          </cell>
          <cell r="C110" t="str">
            <v>BARRERO SEGURA</v>
          </cell>
          <cell r="D110" t="str">
            <v>rafael.barrero@cundinamarca.gov.co</v>
          </cell>
          <cell r="E110" t="str">
            <v>M</v>
          </cell>
          <cell r="G110" t="str">
            <v>N/A</v>
          </cell>
          <cell r="H110" t="str">
            <v>AUXILIAR ADMINISTRATIVO</v>
          </cell>
          <cell r="I110" t="str">
            <v>SECRETARÍA DE TRANSPORTE Y MOVILIDAD</v>
          </cell>
        </row>
        <row r="111">
          <cell r="A111">
            <v>11426764</v>
          </cell>
          <cell r="B111" t="str">
            <v>WILLIAM</v>
          </cell>
          <cell r="C111" t="str">
            <v>BARRETO RODRIGUEZ</v>
          </cell>
          <cell r="D111" t="str">
            <v>william.barreto@cundinamarca.gov.co</v>
          </cell>
          <cell r="E111" t="str">
            <v>M</v>
          </cell>
          <cell r="G111" t="str">
            <v>N/A</v>
          </cell>
          <cell r="H111" t="str">
            <v>SUBDIRECTOR TECNICO</v>
          </cell>
          <cell r="I111" t="str">
            <v>DESPACHO DEL GOBERNADOR</v>
          </cell>
        </row>
        <row r="112">
          <cell r="A112">
            <v>80467154</v>
          </cell>
          <cell r="B112" t="str">
            <v>RAUL ANTONIO</v>
          </cell>
          <cell r="C112" t="str">
            <v>BARRIGA CASTIBLANCO</v>
          </cell>
          <cell r="D112" t="str">
            <v>raul.barriga@cundinamarca.gov.co</v>
          </cell>
          <cell r="E112" t="str">
            <v>M</v>
          </cell>
          <cell r="G112" t="str">
            <v>N/A</v>
          </cell>
          <cell r="H112" t="str">
            <v>PROFESIONAL UNIVERSITARIO</v>
          </cell>
          <cell r="I112" t="str">
            <v>SECRETARÍA DE HÁBITAT Y VIVIENDA</v>
          </cell>
        </row>
        <row r="113">
          <cell r="A113">
            <v>52665311</v>
          </cell>
          <cell r="B113" t="str">
            <v>DIANA YANET</v>
          </cell>
          <cell r="C113" t="str">
            <v>BASTIDAS RODRIGUEZ</v>
          </cell>
          <cell r="D113" t="str">
            <v>diana.bastidas@cundinamarca.gov.co</v>
          </cell>
          <cell r="E113" t="str">
            <v>F</v>
          </cell>
          <cell r="G113" t="str">
            <v>N/A</v>
          </cell>
          <cell r="H113" t="str">
            <v>PROFESIONAL UNIVERSITARIO</v>
          </cell>
          <cell r="I113" t="str">
            <v>SECRETARÍA DE SALUD</v>
          </cell>
        </row>
        <row r="114">
          <cell r="A114">
            <v>37310206</v>
          </cell>
          <cell r="B114" t="str">
            <v>MARTHA</v>
          </cell>
          <cell r="C114" t="str">
            <v>BATISTA BERMUDEZ</v>
          </cell>
          <cell r="D114" t="str">
            <v>martha.batista@cundinamarca.gov.co</v>
          </cell>
          <cell r="E114" t="str">
            <v>F</v>
          </cell>
          <cell r="G114" t="str">
            <v>N/A</v>
          </cell>
          <cell r="H114" t="str">
            <v>TECNICO OPERATIVO</v>
          </cell>
          <cell r="I114" t="str">
            <v>SECRETARÍA DE LA FUNCIÓN PÚBLICA</v>
          </cell>
        </row>
        <row r="115">
          <cell r="A115">
            <v>20995952</v>
          </cell>
          <cell r="B115" t="str">
            <v>CONSTANZA</v>
          </cell>
          <cell r="C115" t="str">
            <v>BEDOYA GARCIA</v>
          </cell>
          <cell r="D115" t="str">
            <v>constanza.bedoya@cundinamarca.gov.co</v>
          </cell>
          <cell r="E115" t="str">
            <v>F</v>
          </cell>
          <cell r="G115" t="str">
            <v>N/A</v>
          </cell>
          <cell r="H115" t="str">
            <v>ASESOR</v>
          </cell>
          <cell r="I115" t="str">
            <v>SECRETARÍA DE CIENCIA, TECNOLOGÍA E INNOVACIÓN</v>
          </cell>
        </row>
        <row r="116">
          <cell r="A116">
            <v>52105187</v>
          </cell>
          <cell r="B116" t="str">
            <v>DIANA MARCELA</v>
          </cell>
          <cell r="C116" t="str">
            <v>BEDOYA VIDALES</v>
          </cell>
          <cell r="D116" t="str">
            <v>diana.bedoya@cundinamarca.gov.co</v>
          </cell>
          <cell r="E116" t="str">
            <v>F</v>
          </cell>
          <cell r="G116" t="str">
            <v>N/A</v>
          </cell>
          <cell r="H116" t="str">
            <v>AUXILIAR ADMINISTRATIVO</v>
          </cell>
          <cell r="I116" t="str">
            <v>SECRETARÍA DE HACIENDA</v>
          </cell>
        </row>
        <row r="117">
          <cell r="A117">
            <v>94539023</v>
          </cell>
          <cell r="B117" t="str">
            <v>EDGAR IVAN</v>
          </cell>
          <cell r="C117" t="str">
            <v>BEDOYA ZABALA</v>
          </cell>
          <cell r="D117" t="str">
            <v>edgar.bedoya@cundinamarca.gov.co</v>
          </cell>
          <cell r="E117" t="str">
            <v>M</v>
          </cell>
          <cell r="G117" t="str">
            <v>N/A</v>
          </cell>
          <cell r="H117" t="str">
            <v>PROFESIONAL UNIVERSITARIO</v>
          </cell>
          <cell r="I117" t="str">
            <v>SECRETARÍA DE SALUD</v>
          </cell>
        </row>
        <row r="118">
          <cell r="A118">
            <v>51765711</v>
          </cell>
          <cell r="B118" t="str">
            <v>MYRIAM</v>
          </cell>
          <cell r="C118" t="str">
            <v>BEJARANO GONZALEZ</v>
          </cell>
          <cell r="D118" t="str">
            <v>myriam.bejarano@cundinamarca.gov.co</v>
          </cell>
          <cell r="E118" t="str">
            <v>F</v>
          </cell>
          <cell r="G118" t="str">
            <v>N/A</v>
          </cell>
          <cell r="H118" t="str">
            <v>PROFESIONAL UNIVERSITARIO</v>
          </cell>
          <cell r="I118" t="str">
            <v>SECRETARÍA DE PLANEACIÓN</v>
          </cell>
        </row>
        <row r="119">
          <cell r="A119">
            <v>1094778444</v>
          </cell>
          <cell r="B119" t="str">
            <v>OLGA PATRICIA</v>
          </cell>
          <cell r="C119" t="str">
            <v>BELLO SEPULVEDA</v>
          </cell>
          <cell r="D119" t="str">
            <v>olga.bello@cundinamarca.gov.co</v>
          </cell>
          <cell r="E119" t="str">
            <v>F</v>
          </cell>
          <cell r="G119" t="str">
            <v>N/A</v>
          </cell>
          <cell r="H119" t="str">
            <v>PROFESIONAL UNIVERSITARIO</v>
          </cell>
          <cell r="I119" t="str">
            <v>SECRETARÍA DE SALUD</v>
          </cell>
        </row>
        <row r="120">
          <cell r="A120">
            <v>35408846</v>
          </cell>
          <cell r="B120" t="str">
            <v>MARTHA IMELDA</v>
          </cell>
          <cell r="C120" t="str">
            <v>BELTRAN AMAYA</v>
          </cell>
          <cell r="D120" t="str">
            <v>martha.beltran@cundinamarca.gov.co</v>
          </cell>
          <cell r="E120" t="str">
            <v>F</v>
          </cell>
          <cell r="G120" t="str">
            <v>N/A</v>
          </cell>
          <cell r="H120" t="str">
            <v>PROFESIONAL UNIVERSITARIO</v>
          </cell>
          <cell r="I120" t="str">
            <v>SECRETARÍA DE SALUD</v>
          </cell>
        </row>
        <row r="121">
          <cell r="A121">
            <v>3064389</v>
          </cell>
          <cell r="B121" t="str">
            <v>JULIO GILBERTO</v>
          </cell>
          <cell r="C121" t="str">
            <v>BELTRAN BELTRAN</v>
          </cell>
          <cell r="D121" t="str">
            <v>julio.beltran@cundinamarca.gov.co</v>
          </cell>
          <cell r="E121" t="str">
            <v>M</v>
          </cell>
          <cell r="G121" t="str">
            <v>N/A</v>
          </cell>
          <cell r="H121" t="str">
            <v>AUXILIAR ADMINISTRATIVO</v>
          </cell>
          <cell r="I121" t="str">
            <v>SECRETARÍA DE EDUCACIÓN</v>
          </cell>
        </row>
        <row r="122">
          <cell r="A122">
            <v>51721037</v>
          </cell>
          <cell r="B122" t="str">
            <v>MARISOL</v>
          </cell>
          <cell r="C122" t="str">
            <v>BELTRAN CAICEDO</v>
          </cell>
          <cell r="D122" t="str">
            <v>marisol.beltran@cundinamarca.gov.co</v>
          </cell>
          <cell r="E122" t="str">
            <v>F</v>
          </cell>
          <cell r="G122" t="str">
            <v>N/A</v>
          </cell>
          <cell r="H122" t="str">
            <v>PROFESIONAL UNIVERSITARIO</v>
          </cell>
          <cell r="I122" t="str">
            <v>SECRETARíA DE INTEGRACIÓN REGIONAL</v>
          </cell>
        </row>
        <row r="123">
          <cell r="A123">
            <v>1073688594</v>
          </cell>
          <cell r="B123" t="str">
            <v>ANGIE JULIETH</v>
          </cell>
          <cell r="C123" t="str">
            <v>BELTRAN CAMACHO</v>
          </cell>
          <cell r="D123" t="str">
            <v>angie.beltran@cundinamarca.gov.co</v>
          </cell>
          <cell r="E123" t="str">
            <v>F</v>
          </cell>
          <cell r="G123" t="str">
            <v>N/A</v>
          </cell>
          <cell r="H123" t="str">
            <v>TECNICO OPERATIVO</v>
          </cell>
          <cell r="I123" t="str">
            <v>SECRETARÍA JURÍDICA</v>
          </cell>
        </row>
        <row r="124">
          <cell r="A124">
            <v>79755090</v>
          </cell>
          <cell r="B124" t="str">
            <v>HUGO ARMANDO</v>
          </cell>
          <cell r="C124" t="str">
            <v>BELTRAN GOMEZ</v>
          </cell>
          <cell r="D124" t="str">
            <v>hugo.beltran@cundinamarca.gov.co</v>
          </cell>
          <cell r="E124" t="str">
            <v>M</v>
          </cell>
          <cell r="G124" t="str">
            <v>N/A</v>
          </cell>
          <cell r="H124" t="str">
            <v>AUXILIAR ADMINISTRATIVO</v>
          </cell>
          <cell r="I124" t="str">
            <v>SECRETARÍA DEL AMBIENTE</v>
          </cell>
        </row>
        <row r="125">
          <cell r="A125">
            <v>41673070</v>
          </cell>
          <cell r="B125" t="str">
            <v>GLADYS AMANDA</v>
          </cell>
          <cell r="C125" t="str">
            <v>BELTRAN GONZALEZ</v>
          </cell>
          <cell r="D125" t="str">
            <v>gladys.beltran@cundinamarca.gov.co</v>
          </cell>
          <cell r="E125" t="str">
            <v>F</v>
          </cell>
          <cell r="G125" t="str">
            <v>N/A</v>
          </cell>
          <cell r="H125" t="str">
            <v>TECNICO OPERATIVO</v>
          </cell>
          <cell r="I125" t="str">
            <v>SECRETARÍA DE TRANSPORTE Y MOVILIDAD</v>
          </cell>
        </row>
        <row r="126">
          <cell r="A126">
            <v>19312782</v>
          </cell>
          <cell r="B126" t="str">
            <v>JORGE ERNESTO</v>
          </cell>
          <cell r="C126" t="str">
            <v>BELTRAN GONZALEZ</v>
          </cell>
          <cell r="D126" t="str">
            <v>jorge.beltran@cundinamarca.gov.co</v>
          </cell>
          <cell r="E126" t="str">
            <v>M</v>
          </cell>
          <cell r="G126" t="str">
            <v>N/A</v>
          </cell>
          <cell r="H126" t="str">
            <v>TECNICO OPERATIVO</v>
          </cell>
          <cell r="I126" t="str">
            <v>SECRETARÍA DE HACIENDA</v>
          </cell>
        </row>
        <row r="127">
          <cell r="A127">
            <v>19396477</v>
          </cell>
          <cell r="B127" t="str">
            <v>ARMANDO</v>
          </cell>
          <cell r="C127" t="str">
            <v>BELTRAN PEÑUELA</v>
          </cell>
          <cell r="D127" t="str">
            <v>armando.beltran@cundinamarca.gov.co</v>
          </cell>
          <cell r="E127" t="str">
            <v>M</v>
          </cell>
          <cell r="G127" t="str">
            <v>N/A</v>
          </cell>
          <cell r="H127" t="str">
            <v>SECRETARIO EJECUTIVO</v>
          </cell>
          <cell r="I127" t="str">
            <v>SECRETARÍA DE SALUD</v>
          </cell>
        </row>
        <row r="128">
          <cell r="A128">
            <v>1073710083</v>
          </cell>
          <cell r="B128" t="str">
            <v>VICTOR DANIEL</v>
          </cell>
          <cell r="C128" t="str">
            <v>BELTRAN QUESADA</v>
          </cell>
          <cell r="D128" t="str">
            <v>victor.beltran@cundinamarca.gov.co</v>
          </cell>
          <cell r="E128" t="str">
            <v>M</v>
          </cell>
          <cell r="G128" t="str">
            <v>N/A</v>
          </cell>
          <cell r="H128" t="str">
            <v>AUXILIAR ADMINISTRATIVO</v>
          </cell>
          <cell r="I128" t="str">
            <v>SECRETARÍA DE EDUCACIÓN</v>
          </cell>
        </row>
        <row r="129">
          <cell r="A129">
            <v>21081561</v>
          </cell>
          <cell r="B129" t="str">
            <v>AMPARO</v>
          </cell>
          <cell r="C129" t="str">
            <v>BELTRAN TRIANA</v>
          </cell>
          <cell r="D129" t="str">
            <v>amparo.beltran@cundinamarca.gov.co</v>
          </cell>
          <cell r="E129" t="str">
            <v>F</v>
          </cell>
          <cell r="G129" t="str">
            <v>N/A</v>
          </cell>
          <cell r="H129" t="str">
            <v>AUXILIAR ADMINISTRATIVO</v>
          </cell>
          <cell r="I129" t="str">
            <v>DESPACHO DEL GOBERNADOR</v>
          </cell>
        </row>
        <row r="130">
          <cell r="A130">
            <v>52155330</v>
          </cell>
          <cell r="B130" t="str">
            <v>MAYTE</v>
          </cell>
          <cell r="C130" t="str">
            <v>BELTRAN VENTERO</v>
          </cell>
          <cell r="D130" t="str">
            <v>mayte.beltran@cundinamarca.gov.co</v>
          </cell>
          <cell r="E130" t="str">
            <v>F</v>
          </cell>
          <cell r="G130" t="str">
            <v>N/A</v>
          </cell>
          <cell r="H130" t="str">
            <v>SUBSECRETARIO DE DESPACHO</v>
          </cell>
          <cell r="I130" t="str">
            <v>SECRETARÍA DE EDUCACIÓN</v>
          </cell>
        </row>
        <row r="131">
          <cell r="A131">
            <v>3109164</v>
          </cell>
          <cell r="B131" t="str">
            <v>FLORESMIRO</v>
          </cell>
          <cell r="C131" t="str">
            <v>BENAVIDES</v>
          </cell>
          <cell r="D131" t="str">
            <v>floresmiro.benavides@cundinamarca.gov.co</v>
          </cell>
          <cell r="E131" t="str">
            <v>M</v>
          </cell>
          <cell r="G131" t="str">
            <v>N/A</v>
          </cell>
          <cell r="H131" t="str">
            <v>PROFESIONAL ESPECIALIZADO</v>
          </cell>
          <cell r="I131" t="str">
            <v>SECRETARÍA DE SALUD</v>
          </cell>
        </row>
        <row r="132">
          <cell r="A132">
            <v>35491848</v>
          </cell>
          <cell r="B132" t="str">
            <v>MARTHA</v>
          </cell>
          <cell r="C132" t="str">
            <v>BENAVIDES LOPEZ</v>
          </cell>
          <cell r="D132" t="str">
            <v>martha.lopez@cundinamarca.gov.co</v>
          </cell>
          <cell r="E132" t="str">
            <v>F</v>
          </cell>
          <cell r="G132" t="str">
            <v>N/A</v>
          </cell>
          <cell r="H132" t="str">
            <v>PROFESIONAL ESPECIALIZADO</v>
          </cell>
          <cell r="I132" t="str">
            <v>SECRETARÍA DE AGRICULTURA Y DESARROLLO RURAL</v>
          </cell>
        </row>
        <row r="133">
          <cell r="A133">
            <v>3245879</v>
          </cell>
          <cell r="B133" t="str">
            <v>JOSE ORLANDO</v>
          </cell>
          <cell r="C133" t="str">
            <v>BENAVIDES MARTINEZ</v>
          </cell>
          <cell r="D133" t="str">
            <v>jose.benavides@cundinamarca.gov.co</v>
          </cell>
          <cell r="E133" t="str">
            <v>M</v>
          </cell>
          <cell r="G133" t="str">
            <v>N/A</v>
          </cell>
          <cell r="H133" t="str">
            <v>PROFESIONAL ESPECIALIZADO</v>
          </cell>
          <cell r="I133" t="str">
            <v>DESPACHO DEL GOBERNADOR</v>
          </cell>
        </row>
        <row r="134">
          <cell r="A134">
            <v>3236001</v>
          </cell>
          <cell r="B134" t="str">
            <v>HELIO FABIAN</v>
          </cell>
          <cell r="C134" t="str">
            <v>BENAVIDES PINZON</v>
          </cell>
          <cell r="D134" t="str">
            <v>helio.benavides@cundinamarca.gov.co</v>
          </cell>
          <cell r="E134" t="str">
            <v>M</v>
          </cell>
          <cell r="G134" t="str">
            <v>N/A</v>
          </cell>
          <cell r="H134" t="str">
            <v>TECNICO OPERATIVO</v>
          </cell>
          <cell r="I134" t="str">
            <v>SECRETARÍA DE TRANSPORTE Y MOVILIDAD</v>
          </cell>
        </row>
        <row r="135">
          <cell r="A135">
            <v>52794732</v>
          </cell>
          <cell r="B135" t="str">
            <v>YEIMMY CAROLINA</v>
          </cell>
          <cell r="C135" t="str">
            <v>BENITO GUERRERO</v>
          </cell>
          <cell r="D135" t="str">
            <v>yeimy.benito@cundinamarca.gov.co</v>
          </cell>
          <cell r="E135" t="str">
            <v>F</v>
          </cell>
          <cell r="G135" t="str">
            <v>N/A</v>
          </cell>
          <cell r="H135" t="str">
            <v>TECNICO OPERATIVO</v>
          </cell>
          <cell r="I135" t="str">
            <v>SECRETARÍA DE HACIENDA</v>
          </cell>
        </row>
        <row r="136">
          <cell r="A136">
            <v>11377879</v>
          </cell>
          <cell r="B136" t="str">
            <v>JOSE JOAQUIN</v>
          </cell>
          <cell r="C136" t="str">
            <v>BERBEO HUERTAS</v>
          </cell>
          <cell r="D136" t="str">
            <v>joaquin.berbeo@cundinamarca.gov.co</v>
          </cell>
          <cell r="E136" t="str">
            <v>M</v>
          </cell>
          <cell r="G136" t="str">
            <v>N/A</v>
          </cell>
          <cell r="H136" t="str">
            <v>PROFESIONAL ESPECIALIZADO</v>
          </cell>
          <cell r="I136" t="str">
            <v>SECRETARÍA DE TECNOLOGÍAS DE LA INFORMACIÓN Y LAS COMUNICACIONES</v>
          </cell>
        </row>
        <row r="137">
          <cell r="A137">
            <v>39707799</v>
          </cell>
          <cell r="B137" t="str">
            <v>ADRIANA PATRICIA</v>
          </cell>
          <cell r="C137" t="str">
            <v>BERBEO ORTEGON</v>
          </cell>
          <cell r="D137" t="str">
            <v>adriana.berbeo@cundinamarca.gov.co</v>
          </cell>
          <cell r="E137" t="str">
            <v>F</v>
          </cell>
          <cell r="G137" t="str">
            <v>N/A</v>
          </cell>
          <cell r="H137" t="str">
            <v>DIRECTOR OPERATIVO</v>
          </cell>
          <cell r="I137" t="str">
            <v>SECRETARÍA DE EDUCACIÓN</v>
          </cell>
        </row>
        <row r="138">
          <cell r="A138">
            <v>65823479</v>
          </cell>
          <cell r="B138" t="str">
            <v>MARIA VICTORIA</v>
          </cell>
          <cell r="C138" t="str">
            <v>BERMUDEZ ESPINOSA</v>
          </cell>
          <cell r="D138" t="str">
            <v>maria.bermudez@cundinamarca.gov.co</v>
          </cell>
          <cell r="E138" t="str">
            <v>F</v>
          </cell>
          <cell r="G138" t="str">
            <v>N/A</v>
          </cell>
          <cell r="H138" t="str">
            <v>PROFESIONAL ESPECIALIZADO</v>
          </cell>
          <cell r="I138" t="str">
            <v>SECRETARÍA JURÍDICA</v>
          </cell>
        </row>
        <row r="139">
          <cell r="A139">
            <v>179536</v>
          </cell>
          <cell r="B139" t="str">
            <v>HUGO ALEXANDER</v>
          </cell>
          <cell r="C139" t="str">
            <v>BERMUDEZ RIVEROS</v>
          </cell>
          <cell r="D139" t="str">
            <v>hugo.bermudez@cundinamarca.gov.co</v>
          </cell>
          <cell r="E139" t="str">
            <v>M</v>
          </cell>
          <cell r="G139" t="str">
            <v>N/A</v>
          </cell>
          <cell r="H139" t="str">
            <v>GERENTE</v>
          </cell>
          <cell r="I139" t="str">
            <v>SECRETARÍA DE DESARROLLO E INCLUSIÓN SOCIAL</v>
          </cell>
        </row>
        <row r="140">
          <cell r="A140">
            <v>11313301</v>
          </cell>
          <cell r="B140" t="str">
            <v>WILLIAM</v>
          </cell>
          <cell r="C140" t="str">
            <v>BERMUDEZ ROMERO</v>
          </cell>
          <cell r="D140" t="str">
            <v>william.bermudez@cundinamarca.gov.co</v>
          </cell>
          <cell r="E140" t="str">
            <v>M</v>
          </cell>
          <cell r="G140" t="str">
            <v>N/A</v>
          </cell>
          <cell r="H140" t="str">
            <v>TECNICO OPERATIVO</v>
          </cell>
          <cell r="I140" t="str">
            <v>SECRETARÍA DE SALUD</v>
          </cell>
        </row>
        <row r="141">
          <cell r="A141">
            <v>20740417</v>
          </cell>
          <cell r="B141" t="str">
            <v>MARISOL</v>
          </cell>
          <cell r="C141" t="str">
            <v>BERNAL ALONSO</v>
          </cell>
          <cell r="D141" t="str">
            <v>marisol.bernal@cundinamarca.gov.co</v>
          </cell>
          <cell r="E141" t="str">
            <v>F</v>
          </cell>
          <cell r="G141" t="str">
            <v>N/A</v>
          </cell>
          <cell r="H141" t="str">
            <v>TECNICO OPERATIVO</v>
          </cell>
          <cell r="I141" t="str">
            <v>SECRETARÍA DE COMPETITIVIDAD Y DESARROLLO ECONÓMICO</v>
          </cell>
        </row>
        <row r="142">
          <cell r="A142">
            <v>40014357</v>
          </cell>
          <cell r="B142" t="str">
            <v>BLANCA LEONOR</v>
          </cell>
          <cell r="C142" t="str">
            <v>BERNAL APONTE</v>
          </cell>
          <cell r="D142" t="str">
            <v>blanca.bernal@cundinamarca.gov.co</v>
          </cell>
          <cell r="E142" t="str">
            <v>F</v>
          </cell>
          <cell r="G142" t="str">
            <v>N/A</v>
          </cell>
          <cell r="H142" t="str">
            <v>PROFESIONAL ESPECIALIZADO</v>
          </cell>
          <cell r="I142" t="str">
            <v>SECRETARÍA DE CIENCIA, TECNOLOGÍA E INNOVACIÓN</v>
          </cell>
        </row>
        <row r="143">
          <cell r="A143">
            <v>1073509514</v>
          </cell>
          <cell r="B143" t="str">
            <v>YENNIFER NATALIA</v>
          </cell>
          <cell r="C143" t="str">
            <v>BERNAL ARGUELLO</v>
          </cell>
          <cell r="D143" t="str">
            <v>yennifer.bernal@cundinamarca.gov.co</v>
          </cell>
          <cell r="E143" t="str">
            <v>F</v>
          </cell>
          <cell r="G143" t="str">
            <v>N/A</v>
          </cell>
          <cell r="H143" t="str">
            <v>AUXILIAR ADMINISTRATIVO</v>
          </cell>
          <cell r="I143" t="str">
            <v>SECRETARÍA GENERAL</v>
          </cell>
        </row>
        <row r="144">
          <cell r="A144">
            <v>1014237379</v>
          </cell>
          <cell r="B144" t="str">
            <v>OSCAR DAVID</v>
          </cell>
          <cell r="C144" t="str">
            <v>BERNAL MARROQUIN</v>
          </cell>
          <cell r="D144" t="str">
            <v>oscar.bernal@cundinamarca.gov.co</v>
          </cell>
          <cell r="E144" t="str">
            <v>M</v>
          </cell>
          <cell r="G144" t="str">
            <v>N/A</v>
          </cell>
          <cell r="H144" t="str">
            <v>AUXILIAR ADMINISTRATIVO</v>
          </cell>
          <cell r="I144" t="str">
            <v>SECRETARÍA DE COMPETITIVIDAD Y DESARROLLO ECONÓMICO</v>
          </cell>
        </row>
        <row r="145">
          <cell r="A145">
            <v>20859683</v>
          </cell>
          <cell r="B145" t="str">
            <v>NEIFI</v>
          </cell>
          <cell r="C145" t="str">
            <v>BERNAL MARTINEZ</v>
          </cell>
          <cell r="D145" t="str">
            <v>neifi.bernal@cundinamarca.gov.co</v>
          </cell>
          <cell r="E145" t="str">
            <v>F</v>
          </cell>
          <cell r="G145" t="str">
            <v>N/A</v>
          </cell>
          <cell r="H145" t="str">
            <v>ASESOR</v>
          </cell>
          <cell r="I145" t="str">
            <v>SECRETARÍA DE EDUCACIÓN</v>
          </cell>
        </row>
        <row r="146">
          <cell r="A146">
            <v>52313781</v>
          </cell>
          <cell r="B146" t="str">
            <v>ASTRID YOLANDA</v>
          </cell>
          <cell r="C146" t="str">
            <v>BERNAL MAYORGA</v>
          </cell>
          <cell r="D146" t="str">
            <v>astrid.bernal@cundinamarca.gov.co</v>
          </cell>
          <cell r="E146" t="str">
            <v>F</v>
          </cell>
          <cell r="G146" t="str">
            <v>N/A</v>
          </cell>
          <cell r="H146" t="str">
            <v>PROFESIONAL UNIVERSITARIO</v>
          </cell>
          <cell r="I146" t="str">
            <v>SECRETARÍA DE HACIENDA</v>
          </cell>
        </row>
        <row r="147">
          <cell r="A147">
            <v>1073506913</v>
          </cell>
          <cell r="B147" t="str">
            <v>DANIEL FELIPE</v>
          </cell>
          <cell r="C147" t="str">
            <v>BERNAL MONTEALEGRE</v>
          </cell>
          <cell r="D147" t="str">
            <v>daniel.bernal@cundinamarca.gov.co</v>
          </cell>
          <cell r="E147" t="str">
            <v>M</v>
          </cell>
          <cell r="G147" t="str">
            <v>N/A</v>
          </cell>
          <cell r="H147" t="str">
            <v>GERENTE</v>
          </cell>
          <cell r="I147" t="str">
            <v>DESPACHO DEL GOBERNADOR</v>
          </cell>
        </row>
        <row r="148">
          <cell r="A148">
            <v>11342378</v>
          </cell>
          <cell r="B148" t="str">
            <v>RUBEN DARIO</v>
          </cell>
          <cell r="C148" t="str">
            <v>BERNAL OBANDO</v>
          </cell>
          <cell r="D148" t="str">
            <v>ruben.bernal@cundinamarca.gov.co</v>
          </cell>
          <cell r="E148" t="str">
            <v>M</v>
          </cell>
          <cell r="G148" t="str">
            <v>N/A</v>
          </cell>
          <cell r="H148" t="str">
            <v>AUXILIAR ADMINISTRATIVO</v>
          </cell>
          <cell r="I148" t="str">
            <v>SECRETARÍA DE HACIENDA</v>
          </cell>
        </row>
        <row r="149">
          <cell r="A149">
            <v>51718549</v>
          </cell>
          <cell r="B149" t="str">
            <v>GLORIA INES</v>
          </cell>
          <cell r="C149" t="str">
            <v>BERNAL ROSAS</v>
          </cell>
          <cell r="D149" t="str">
            <v>gloria.bernal@cundinamarca.gov.co</v>
          </cell>
          <cell r="E149" t="str">
            <v>F</v>
          </cell>
          <cell r="G149" t="str">
            <v>N/A</v>
          </cell>
          <cell r="H149" t="str">
            <v>PROFESIONAL UNIVERSITARIO</v>
          </cell>
          <cell r="I149" t="str">
            <v>SECRETARÍA DEL AMBIENTE</v>
          </cell>
        </row>
        <row r="150">
          <cell r="A150">
            <v>35519788</v>
          </cell>
          <cell r="B150" t="str">
            <v>CLAUDIA LUCIA</v>
          </cell>
          <cell r="C150" t="str">
            <v>BERNAL SANCHEZ</v>
          </cell>
          <cell r="D150" t="str">
            <v>claudia.bernal@cundinamarca.gov.co</v>
          </cell>
          <cell r="E150" t="str">
            <v>F</v>
          </cell>
          <cell r="G150" t="str">
            <v>N/A</v>
          </cell>
          <cell r="H150" t="str">
            <v>PROFESIONAL ESPECIALIZADO</v>
          </cell>
          <cell r="I150" t="str">
            <v>SECRETARÍA DE AGRICULTURA Y DESARROLLO RURAL</v>
          </cell>
        </row>
        <row r="151">
          <cell r="A151">
            <v>51942129</v>
          </cell>
          <cell r="B151" t="str">
            <v>SANDRA LILIANA</v>
          </cell>
          <cell r="C151" t="str">
            <v>BETANCOURT DUARTE</v>
          </cell>
          <cell r="D151" t="str">
            <v>sandra.betancourt@cundinamarca.gov.co</v>
          </cell>
          <cell r="E151" t="str">
            <v>F</v>
          </cell>
          <cell r="G151" t="str">
            <v>N/A</v>
          </cell>
          <cell r="H151" t="str">
            <v>PROFESIONAL ESPECIALIZADO</v>
          </cell>
          <cell r="I151" t="str">
            <v>SECRETARÍA GENERAL</v>
          </cell>
        </row>
        <row r="152">
          <cell r="A152">
            <v>11374102</v>
          </cell>
          <cell r="B152" t="str">
            <v>RAFAEL ARTURO</v>
          </cell>
          <cell r="C152" t="str">
            <v>BETANCOURT GONZALEZ</v>
          </cell>
          <cell r="D152" t="str">
            <v>rbetancourt@cundinamarca.gov.co</v>
          </cell>
          <cell r="E152" t="str">
            <v>M</v>
          </cell>
          <cell r="G152" t="str">
            <v>N/A</v>
          </cell>
          <cell r="H152" t="str">
            <v>PROFESIONAL UNIVERSITARIO</v>
          </cell>
          <cell r="I152" t="str">
            <v>SECRETARÍA DE HACIENDA</v>
          </cell>
        </row>
        <row r="153">
          <cell r="A153">
            <v>79451430</v>
          </cell>
          <cell r="B153" t="str">
            <v>GERMAN</v>
          </cell>
          <cell r="C153" t="str">
            <v>BETANCOURT ORDUELA</v>
          </cell>
          <cell r="D153" t="str">
            <v>german.betancourt@cundinamarca.gov.co</v>
          </cell>
          <cell r="E153" t="str">
            <v>M</v>
          </cell>
          <cell r="G153" t="str">
            <v>N/A</v>
          </cell>
          <cell r="H153" t="str">
            <v>TECNICO OPERATIVO</v>
          </cell>
          <cell r="I153" t="str">
            <v>SECRETARÍA DE TRANSPORTE Y MOVILIDAD</v>
          </cell>
        </row>
        <row r="154">
          <cell r="A154">
            <v>51720832</v>
          </cell>
          <cell r="B154" t="str">
            <v>LUZ AMANDA</v>
          </cell>
          <cell r="C154" t="str">
            <v>BETANCOURT RIVERA</v>
          </cell>
          <cell r="D154" t="str">
            <v>amanda.betancourt@cundinamarca.gov.co</v>
          </cell>
          <cell r="E154" t="str">
            <v>F</v>
          </cell>
          <cell r="G154" t="str">
            <v>N/A</v>
          </cell>
          <cell r="H154" t="str">
            <v>ASESOR</v>
          </cell>
          <cell r="I154" t="str">
            <v>SECRETARÍA DE TECNOLOGÍAS DE LA INFORMACIÓN Y LAS COMUNICACIONES</v>
          </cell>
        </row>
        <row r="155">
          <cell r="A155">
            <v>80275585</v>
          </cell>
          <cell r="B155" t="str">
            <v>JAIME ENRIQUE</v>
          </cell>
          <cell r="C155" t="str">
            <v>BOCANEGRA PEREZ</v>
          </cell>
          <cell r="D155" t="str">
            <v>jaime.bocanegra@cundinamarca.gov.co</v>
          </cell>
          <cell r="E155" t="str">
            <v>M</v>
          </cell>
          <cell r="G155" t="str">
            <v>N/A</v>
          </cell>
          <cell r="H155" t="str">
            <v>ASESOR</v>
          </cell>
          <cell r="I155" t="str">
            <v>SECRETARÍA DE COMPETITIVIDAD Y DESARROLLO ECONÓMICO</v>
          </cell>
        </row>
        <row r="156">
          <cell r="A156">
            <v>79200540</v>
          </cell>
          <cell r="B156" t="str">
            <v>ORLANDO ADOLFO</v>
          </cell>
          <cell r="C156" t="str">
            <v>BOGOTA GALARZA</v>
          </cell>
          <cell r="D156" t="str">
            <v>obogota@cundinamarca.gov.co</v>
          </cell>
          <cell r="E156" t="str">
            <v>M</v>
          </cell>
          <cell r="G156" t="str">
            <v>N/A</v>
          </cell>
          <cell r="H156" t="str">
            <v>PROFESIONAL UNIVERSITARIO</v>
          </cell>
          <cell r="I156" t="str">
            <v>SECRETARÍA DE HACIENDA</v>
          </cell>
        </row>
        <row r="157">
          <cell r="A157">
            <v>53009374</v>
          </cell>
          <cell r="B157" t="str">
            <v>DIANA CAROLINA</v>
          </cell>
          <cell r="C157" t="str">
            <v>BOGOTA GARCIA</v>
          </cell>
          <cell r="D157" t="str">
            <v>diana.bogota@cundinamarca.gov.co</v>
          </cell>
          <cell r="E157" t="str">
            <v>F</v>
          </cell>
          <cell r="G157" t="str">
            <v>N/A</v>
          </cell>
          <cell r="H157" t="str">
            <v>ASESOR</v>
          </cell>
          <cell r="I157" t="str">
            <v>SECRETARÍA DE LA FUNCIÓN PÚBLICA</v>
          </cell>
        </row>
        <row r="158">
          <cell r="A158">
            <v>79592789</v>
          </cell>
          <cell r="B158" t="str">
            <v>EDUARDO</v>
          </cell>
          <cell r="C158" t="str">
            <v>BOHORQUEZ ORREGO</v>
          </cell>
          <cell r="D158" t="str">
            <v>eduardo.bohorquez@cundinamarca.gov.co</v>
          </cell>
          <cell r="E158" t="str">
            <v>M</v>
          </cell>
          <cell r="G158" t="str">
            <v>N/A</v>
          </cell>
          <cell r="H158" t="str">
            <v>PROFESIONAL UNIVERSITARIO</v>
          </cell>
          <cell r="I158" t="str">
            <v>SECRETARÍA DE AGRICULTURA Y DESARROLLO RURAL</v>
          </cell>
        </row>
        <row r="159">
          <cell r="A159">
            <v>79442685</v>
          </cell>
          <cell r="B159" t="str">
            <v>JAIRO ALBERTO</v>
          </cell>
          <cell r="C159" t="str">
            <v>BOHORQUEZ ORREGO</v>
          </cell>
          <cell r="D159" t="str">
            <v>jairo.bohorquez@cundinamarca.gov.co</v>
          </cell>
          <cell r="E159" t="str">
            <v>M</v>
          </cell>
          <cell r="G159" t="str">
            <v>N/A</v>
          </cell>
          <cell r="H159" t="str">
            <v>PROFESIONAL UNIVERSITARIO</v>
          </cell>
          <cell r="I159" t="str">
            <v>SECRETARÍA DE TRANSPORTE Y MOVILIDAD</v>
          </cell>
        </row>
        <row r="160">
          <cell r="A160">
            <v>52917918</v>
          </cell>
          <cell r="B160" t="str">
            <v>GEYSI YINETH</v>
          </cell>
          <cell r="C160" t="str">
            <v>BOHORQUEZ VACA</v>
          </cell>
          <cell r="D160" t="str">
            <v>deysi.bohorquez@cundinamarca.gov.co</v>
          </cell>
          <cell r="E160" t="str">
            <v>F</v>
          </cell>
          <cell r="G160" t="str">
            <v>N/A</v>
          </cell>
          <cell r="H160" t="str">
            <v>SECRETARIO EJECUTIVO</v>
          </cell>
          <cell r="I160" t="str">
            <v>SECRETARÍA GENERAL</v>
          </cell>
        </row>
        <row r="161">
          <cell r="A161">
            <v>51995842</v>
          </cell>
          <cell r="B161" t="str">
            <v>ROCIO</v>
          </cell>
          <cell r="C161" t="str">
            <v>BOLAÑOS SILVA</v>
          </cell>
          <cell r="D161" t="str">
            <v>rocio.bolanos@cundinamarca.gov.co</v>
          </cell>
          <cell r="E161" t="str">
            <v>F</v>
          </cell>
          <cell r="G161" t="str">
            <v>N/A</v>
          </cell>
          <cell r="H161" t="str">
            <v>SECRETARIO EJECUTIVO</v>
          </cell>
          <cell r="I161" t="str">
            <v>DESPACHO DEL GOBERNADOR</v>
          </cell>
        </row>
        <row r="162">
          <cell r="A162">
            <v>1010167580</v>
          </cell>
          <cell r="B162" t="str">
            <v>ANGIE JULIETH</v>
          </cell>
          <cell r="C162" t="str">
            <v>BONILLA TORRES</v>
          </cell>
          <cell r="D162" t="str">
            <v>angie.bonilla@cundinamarca.gov.co</v>
          </cell>
          <cell r="E162" t="str">
            <v>F</v>
          </cell>
          <cell r="G162" t="str">
            <v>N/A</v>
          </cell>
          <cell r="H162" t="str">
            <v>ASESOR</v>
          </cell>
          <cell r="I162" t="str">
            <v>DESPACHO DEL GOBERNADOR</v>
          </cell>
        </row>
        <row r="163">
          <cell r="A163">
            <v>80390486</v>
          </cell>
          <cell r="B163" t="str">
            <v>NEIL GERMAN</v>
          </cell>
          <cell r="C163" t="str">
            <v>BORBON ACOSTA</v>
          </cell>
          <cell r="D163" t="str">
            <v>german.borbon@cundinamarca.gov.co</v>
          </cell>
          <cell r="E163" t="str">
            <v>M</v>
          </cell>
          <cell r="G163" t="str">
            <v>N/A</v>
          </cell>
          <cell r="H163" t="str">
            <v>CONDUCTOR MECANICO</v>
          </cell>
          <cell r="I163" t="str">
            <v>SECRETARÍA GENERAL</v>
          </cell>
        </row>
        <row r="164">
          <cell r="A164">
            <v>1026253341</v>
          </cell>
          <cell r="B164" t="str">
            <v>MARTHA CLAUDIA</v>
          </cell>
          <cell r="C164" t="str">
            <v>BORBON JIMENEZ</v>
          </cell>
          <cell r="D164" t="str">
            <v>martha.borbon@cundinamarca.gov.co</v>
          </cell>
          <cell r="E164" t="str">
            <v>F</v>
          </cell>
          <cell r="G164" t="str">
            <v>N/A</v>
          </cell>
          <cell r="H164" t="str">
            <v>PROFESIONAL UNIVERSITARIO</v>
          </cell>
          <cell r="I164" t="str">
            <v>SECRETARÍA DE EDUCACIÓN</v>
          </cell>
        </row>
        <row r="165">
          <cell r="A165">
            <v>52203702</v>
          </cell>
          <cell r="B165" t="str">
            <v>DIANA PATRICIA</v>
          </cell>
          <cell r="C165" t="str">
            <v>BORBON PARDO</v>
          </cell>
          <cell r="D165" t="str">
            <v>diana.borbon@cundinamarca.gov.co</v>
          </cell>
          <cell r="E165" t="str">
            <v>F</v>
          </cell>
          <cell r="G165" t="str">
            <v>N/A</v>
          </cell>
          <cell r="H165" t="str">
            <v>PROFESIONAL UNIVERSITARIO</v>
          </cell>
          <cell r="I165" t="str">
            <v>SECRETARÍA DE AGRICULTURA Y DESARROLLO RURAL</v>
          </cell>
        </row>
        <row r="166">
          <cell r="A166">
            <v>20384590</v>
          </cell>
          <cell r="B166" t="str">
            <v>LEIDY YASMID</v>
          </cell>
          <cell r="C166" t="str">
            <v>BORBON RIVEROS</v>
          </cell>
          <cell r="D166" t="str">
            <v>leidy.borbon@cundinamarca.gov.co</v>
          </cell>
          <cell r="E166" t="str">
            <v>F</v>
          </cell>
          <cell r="G166" t="str">
            <v>N/A</v>
          </cell>
          <cell r="H166" t="str">
            <v>PROFESIONAL UNIVERSITARIO</v>
          </cell>
          <cell r="I166" t="str">
            <v>SECRETARÍA DE HACIENDA</v>
          </cell>
        </row>
        <row r="167">
          <cell r="A167">
            <v>52352824</v>
          </cell>
          <cell r="B167" t="str">
            <v>JENNY CLEMENCIA</v>
          </cell>
          <cell r="C167" t="str">
            <v>BORJA MONTAÑO</v>
          </cell>
          <cell r="D167" t="str">
            <v>jenny.borja@cundinamarca.gov.co</v>
          </cell>
          <cell r="E167" t="str">
            <v>F</v>
          </cell>
          <cell r="G167" t="str">
            <v>N/A</v>
          </cell>
          <cell r="H167" t="str">
            <v>PROFESIONAL UNIVERSITARIO</v>
          </cell>
          <cell r="I167" t="str">
            <v>SECRETARÍA DE SALUD</v>
          </cell>
        </row>
        <row r="168">
          <cell r="A168">
            <v>2976676</v>
          </cell>
          <cell r="B168" t="str">
            <v>JOSE DEL CARMEN</v>
          </cell>
          <cell r="C168" t="str">
            <v>BOSA POVEDA</v>
          </cell>
          <cell r="D168" t="str">
            <v>jose.bosa@cundinamarca.gov.co</v>
          </cell>
          <cell r="E168" t="str">
            <v>M</v>
          </cell>
          <cell r="G168" t="str">
            <v>N/A</v>
          </cell>
          <cell r="H168" t="str">
            <v>PROFESIONAL UNIVERSITARIO</v>
          </cell>
          <cell r="I168" t="str">
            <v>SECRETARÍA DE SALUD</v>
          </cell>
        </row>
        <row r="169">
          <cell r="A169">
            <v>79112351</v>
          </cell>
          <cell r="B169" t="str">
            <v>OSCAR</v>
          </cell>
          <cell r="C169" t="str">
            <v>BOTELLO HUERTAS</v>
          </cell>
          <cell r="D169" t="str">
            <v>oscar.botello@cundinamarca.gov.co</v>
          </cell>
          <cell r="E169" t="str">
            <v>M</v>
          </cell>
          <cell r="G169" t="str">
            <v>N/A</v>
          </cell>
          <cell r="H169" t="str">
            <v>TECNICO OPERATIVO</v>
          </cell>
          <cell r="I169" t="str">
            <v>SECRETARÍA DE PLANEACIÓN</v>
          </cell>
        </row>
        <row r="170">
          <cell r="A170">
            <v>51816253</v>
          </cell>
          <cell r="B170" t="str">
            <v>CLAUDIA YASID</v>
          </cell>
          <cell r="C170" t="str">
            <v>BOTELLO JIMENEZ</v>
          </cell>
          <cell r="D170" t="str">
            <v>cbotelloj@cundinamarca.gov.co</v>
          </cell>
          <cell r="E170" t="str">
            <v>F</v>
          </cell>
          <cell r="G170" t="str">
            <v>N/A</v>
          </cell>
          <cell r="H170" t="str">
            <v>TECNICO OPERATIVO</v>
          </cell>
          <cell r="I170" t="str">
            <v>SECRETARÍA DE HACIENDA</v>
          </cell>
        </row>
        <row r="171">
          <cell r="A171">
            <v>4487871</v>
          </cell>
          <cell r="B171" t="str">
            <v>CARLOS IVAN</v>
          </cell>
          <cell r="C171" t="str">
            <v>BOTERO SALAZAR</v>
          </cell>
          <cell r="D171" t="str">
            <v>carlos.botero@cundinamarca.gov.co</v>
          </cell>
          <cell r="E171" t="str">
            <v>M</v>
          </cell>
          <cell r="G171" t="str">
            <v>N/A</v>
          </cell>
          <cell r="H171" t="str">
            <v>TECNICO OPERATIVO</v>
          </cell>
          <cell r="I171" t="str">
            <v>SECRETARÍA DE EDUCACIÓN</v>
          </cell>
        </row>
        <row r="172">
          <cell r="A172">
            <v>1022951305</v>
          </cell>
          <cell r="B172" t="str">
            <v>STEFANY</v>
          </cell>
          <cell r="C172" t="str">
            <v>BRAUSIN VEGA</v>
          </cell>
          <cell r="D172" t="str">
            <v>stefany.brausin@cundinamarca.gov.co</v>
          </cell>
          <cell r="E172" t="str">
            <v>F</v>
          </cell>
          <cell r="G172" t="str">
            <v>N/A</v>
          </cell>
          <cell r="H172" t="str">
            <v>PROFESIONAL UNIVERSITARIO</v>
          </cell>
          <cell r="I172" t="str">
            <v>SECRETARÍA DE HACIENDA</v>
          </cell>
        </row>
        <row r="173">
          <cell r="A173">
            <v>11223746</v>
          </cell>
          <cell r="B173" t="str">
            <v>CAMILO ANDRES</v>
          </cell>
          <cell r="C173" t="str">
            <v>BRISNEDA OVIEDO</v>
          </cell>
          <cell r="D173" t="str">
            <v>camilo.brisneda@cundinamarca.gov.co</v>
          </cell>
          <cell r="E173" t="str">
            <v>M</v>
          </cell>
          <cell r="G173" t="str">
            <v>N/A</v>
          </cell>
          <cell r="H173" t="str">
            <v>PROFESIONAL UNIVERSITARIO</v>
          </cell>
          <cell r="I173" t="str">
            <v>SECRETARÍA DE SALUD</v>
          </cell>
        </row>
        <row r="174">
          <cell r="A174">
            <v>81754641</v>
          </cell>
          <cell r="B174" t="str">
            <v>LUIS JONATHAN</v>
          </cell>
          <cell r="C174" t="str">
            <v>BROCHERO MORENO</v>
          </cell>
          <cell r="D174" t="str">
            <v>luis.brochero@cundinamarca.gov.co</v>
          </cell>
          <cell r="E174" t="str">
            <v>M</v>
          </cell>
          <cell r="G174" t="str">
            <v>N/A</v>
          </cell>
          <cell r="H174" t="str">
            <v>CONDUCTOR MECANICO</v>
          </cell>
          <cell r="I174" t="str">
            <v>SECRETARÍA DE EDUCACIÓN</v>
          </cell>
        </row>
        <row r="175">
          <cell r="A175">
            <v>1048846368</v>
          </cell>
          <cell r="B175" t="str">
            <v>MARIA ISABEL</v>
          </cell>
          <cell r="C175" t="str">
            <v>BUITRAGO DUEÑAS</v>
          </cell>
          <cell r="D175" t="str">
            <v>isabel.buitrago@cundinamarca.gov.co</v>
          </cell>
          <cell r="E175" t="str">
            <v>F</v>
          </cell>
          <cell r="G175" t="str">
            <v>N/A</v>
          </cell>
          <cell r="H175" t="str">
            <v>TECNICO OPERATIVO</v>
          </cell>
          <cell r="I175" t="str">
            <v>SECRETARÍA DE HACIENDA</v>
          </cell>
        </row>
        <row r="176">
          <cell r="A176">
            <v>52965338</v>
          </cell>
          <cell r="B176" t="str">
            <v>JOHANNA CAROLINA</v>
          </cell>
          <cell r="C176" t="str">
            <v>BUITRAGO ESTRADA</v>
          </cell>
          <cell r="D176" t="str">
            <v>johanna.buitrago@cundinamarca.gov.co</v>
          </cell>
          <cell r="E176" t="str">
            <v>F</v>
          </cell>
          <cell r="G176" t="str">
            <v>N/A</v>
          </cell>
          <cell r="H176" t="str">
            <v>PROFESIONAL UNIVERSITARIO</v>
          </cell>
          <cell r="I176" t="str">
            <v>SECRETARÍA DE SALUD</v>
          </cell>
        </row>
        <row r="177">
          <cell r="A177">
            <v>79446368</v>
          </cell>
          <cell r="B177" t="str">
            <v>EDGAR ALFONSO</v>
          </cell>
          <cell r="C177" t="str">
            <v>BUITRAGO PUENTES</v>
          </cell>
          <cell r="D177" t="str">
            <v>edgar.buitrago@cundinamarca.gov.co</v>
          </cell>
          <cell r="E177" t="str">
            <v>M</v>
          </cell>
          <cell r="G177" t="str">
            <v>N/A</v>
          </cell>
          <cell r="H177" t="str">
            <v>TECNICO OPERATIVO</v>
          </cell>
          <cell r="I177" t="str">
            <v>SECRETARÍA DE SALUD</v>
          </cell>
        </row>
        <row r="178">
          <cell r="A178">
            <v>3078734</v>
          </cell>
          <cell r="B178" t="str">
            <v>JOSE GERSAIN</v>
          </cell>
          <cell r="C178" t="str">
            <v>BUSTOS ALVAREZ</v>
          </cell>
          <cell r="D178" t="str">
            <v>gersain.bustos@cundinamarca.gov.co</v>
          </cell>
          <cell r="E178" t="str">
            <v>M</v>
          </cell>
          <cell r="G178" t="str">
            <v>N/A</v>
          </cell>
          <cell r="H178" t="str">
            <v>ASESOR</v>
          </cell>
          <cell r="I178" t="str">
            <v>SECRETARÍA GENERAL</v>
          </cell>
        </row>
        <row r="179">
          <cell r="A179">
            <v>79988020</v>
          </cell>
          <cell r="B179" t="str">
            <v>LUIS FERNANDO</v>
          </cell>
          <cell r="C179" t="str">
            <v>BUSTOS ALVAREZ</v>
          </cell>
          <cell r="D179" t="str">
            <v>luis.bustos@cundinamarca.gov.co</v>
          </cell>
          <cell r="E179" t="str">
            <v>M</v>
          </cell>
          <cell r="G179" t="str">
            <v>N/A</v>
          </cell>
          <cell r="H179" t="str">
            <v>TECNICO OPERATIVO</v>
          </cell>
          <cell r="I179" t="str">
            <v>SECRETARÍA DE EDUCACIÓN</v>
          </cell>
        </row>
        <row r="180">
          <cell r="A180">
            <v>80353523</v>
          </cell>
          <cell r="B180" t="str">
            <v>HENRY WILSON</v>
          </cell>
          <cell r="C180" t="str">
            <v>BUSTOS CUBILLOS</v>
          </cell>
          <cell r="D180" t="str">
            <v>henry.bustos@cundinamarca.gov.co</v>
          </cell>
          <cell r="E180" t="str">
            <v>M</v>
          </cell>
          <cell r="G180" t="str">
            <v>N/A</v>
          </cell>
          <cell r="H180" t="str">
            <v>PROFESIONAL ESPECIALIZADO</v>
          </cell>
          <cell r="I180" t="str">
            <v>SECRETARÍA DE HACIENDA</v>
          </cell>
        </row>
        <row r="181">
          <cell r="A181">
            <v>79877011</v>
          </cell>
          <cell r="B181" t="str">
            <v>GIOVANI ALFONSO</v>
          </cell>
          <cell r="C181" t="str">
            <v>BUSTOS GONZALEZ</v>
          </cell>
          <cell r="D181" t="str">
            <v>giovani.bustos@cundinamarca.gov.co</v>
          </cell>
          <cell r="E181" t="str">
            <v>M</v>
          </cell>
          <cell r="G181" t="str">
            <v>N/A</v>
          </cell>
          <cell r="H181" t="str">
            <v>PROFESIONAL UNIVERSITARIO</v>
          </cell>
          <cell r="I181" t="str">
            <v>SECRETARÍA DE AGRICULTURA Y DESARROLLO RURAL</v>
          </cell>
        </row>
        <row r="182">
          <cell r="A182">
            <v>3234280</v>
          </cell>
          <cell r="B182" t="str">
            <v>WILLIAM</v>
          </cell>
          <cell r="C182" t="str">
            <v>BUSTOS LEON</v>
          </cell>
          <cell r="D182" t="str">
            <v>william.bustos@cundinamarca.gov.co</v>
          </cell>
          <cell r="E182" t="str">
            <v>M</v>
          </cell>
          <cell r="G182" t="str">
            <v>N/A</v>
          </cell>
          <cell r="H182" t="str">
            <v>CONDUCTOR MECANICO</v>
          </cell>
          <cell r="I182" t="str">
            <v>SECRETARÍA DE DESARROLLO E INCLUSIÓN SOCIAL</v>
          </cell>
        </row>
        <row r="183">
          <cell r="A183">
            <v>11480364</v>
          </cell>
          <cell r="B183" t="str">
            <v>ORLANDO</v>
          </cell>
          <cell r="C183" t="str">
            <v>BUSTOS PAEZ</v>
          </cell>
          <cell r="D183" t="str">
            <v>orlando.bustos@cundinamarca.gov.co</v>
          </cell>
          <cell r="E183" t="str">
            <v>M</v>
          </cell>
          <cell r="G183" t="str">
            <v>N/A</v>
          </cell>
          <cell r="H183" t="str">
            <v>PROFESIONAL UNIVERSITARIO</v>
          </cell>
          <cell r="I183" t="str">
            <v>SECRETARÍA GENERAL</v>
          </cell>
        </row>
        <row r="184">
          <cell r="A184">
            <v>80282118</v>
          </cell>
          <cell r="B184" t="str">
            <v>WILLIAM ANDRES</v>
          </cell>
          <cell r="C184" t="str">
            <v>CABALLERO</v>
          </cell>
          <cell r="D184" t="str">
            <v>william.caballero@cundinamarca.gov.co</v>
          </cell>
          <cell r="E184" t="str">
            <v>M</v>
          </cell>
          <cell r="G184" t="str">
            <v>N/A</v>
          </cell>
          <cell r="H184" t="str">
            <v>PROFESIONAL UNIVERSITARIO</v>
          </cell>
          <cell r="I184" t="str">
            <v>SECRETARÍA DE EDUCACIÓN</v>
          </cell>
        </row>
        <row r="185">
          <cell r="A185">
            <v>53136135</v>
          </cell>
          <cell r="B185" t="str">
            <v>LEIDY CAROLINA</v>
          </cell>
          <cell r="C185" t="str">
            <v>CABALLERO HERNANDEZ</v>
          </cell>
          <cell r="D185" t="str">
            <v>leidy.caballero@cundinamarca.gov.co</v>
          </cell>
          <cell r="E185" t="str">
            <v>F</v>
          </cell>
          <cell r="G185" t="str">
            <v>N/A</v>
          </cell>
          <cell r="H185" t="str">
            <v>TECNICO OPERATIVO</v>
          </cell>
          <cell r="I185" t="str">
            <v>SECRETARÍA DE HACIENDA</v>
          </cell>
        </row>
        <row r="186">
          <cell r="A186">
            <v>3172778</v>
          </cell>
          <cell r="B186" t="str">
            <v>ANDRES VICENTE</v>
          </cell>
          <cell r="C186" t="str">
            <v>CABALLERO MURCIA</v>
          </cell>
          <cell r="D186" t="str">
            <v>andres.caballero@cundinamarca.gov.co</v>
          </cell>
          <cell r="E186" t="str">
            <v>M</v>
          </cell>
          <cell r="G186" t="str">
            <v>N/A</v>
          </cell>
          <cell r="H186" t="str">
            <v>DIRECTOR OPERATIVO</v>
          </cell>
          <cell r="I186" t="str">
            <v>SECRETARÍA DE CIENCIA, TECNOLOGÍA E INNOVACIÓN</v>
          </cell>
        </row>
        <row r="187">
          <cell r="A187">
            <v>87431668</v>
          </cell>
          <cell r="B187" t="str">
            <v>JUAN CARLOS</v>
          </cell>
          <cell r="C187" t="str">
            <v>CABEZAS CABEZAS</v>
          </cell>
          <cell r="D187" t="str">
            <v>juan.cabezas@cundinamarca.gov.co</v>
          </cell>
          <cell r="E187" t="str">
            <v>M</v>
          </cell>
          <cell r="G187" t="str">
            <v>N/A</v>
          </cell>
          <cell r="H187" t="str">
            <v>TECNICO OPERATIVO</v>
          </cell>
          <cell r="I187" t="str">
            <v>SECRETARÍA DE SALUD</v>
          </cell>
        </row>
        <row r="188">
          <cell r="A188">
            <v>21057301</v>
          </cell>
          <cell r="B188" t="str">
            <v>FLOR ELIZABETH</v>
          </cell>
          <cell r="C188" t="str">
            <v>CABRA RINCON</v>
          </cell>
          <cell r="D188" t="str">
            <v>flor.cabra@cundinamarca.gov.co</v>
          </cell>
          <cell r="E188" t="str">
            <v>F</v>
          </cell>
          <cell r="G188" t="str">
            <v>N/A</v>
          </cell>
          <cell r="H188" t="str">
            <v>PROFESIONAL UNIVERSITARIO</v>
          </cell>
          <cell r="I188" t="str">
            <v>SECRETARÍA DE EDUCACIÓN</v>
          </cell>
        </row>
        <row r="189">
          <cell r="A189">
            <v>55067070</v>
          </cell>
          <cell r="B189" t="str">
            <v>YENNY SUSANA</v>
          </cell>
          <cell r="C189" t="str">
            <v>CABRERA MURCIA</v>
          </cell>
          <cell r="D189" t="str">
            <v>yenny.cabrera@cundinamarca.gov.co</v>
          </cell>
          <cell r="E189" t="str">
            <v>F</v>
          </cell>
          <cell r="G189" t="str">
            <v>N/A</v>
          </cell>
          <cell r="H189" t="str">
            <v>GERENTE</v>
          </cell>
          <cell r="I189" t="str">
            <v>SECRETARÍA DE EDUCACIÓN</v>
          </cell>
        </row>
        <row r="190">
          <cell r="A190">
            <v>41787342</v>
          </cell>
          <cell r="B190" t="str">
            <v>LUZ AMANDA</v>
          </cell>
          <cell r="C190" t="str">
            <v>CACERES PINEDA</v>
          </cell>
          <cell r="D190" t="str">
            <v>luz.caceres@cundinamarca.gov.co</v>
          </cell>
          <cell r="E190" t="str">
            <v>F</v>
          </cell>
          <cell r="G190" t="str">
            <v>N/A</v>
          </cell>
          <cell r="H190" t="str">
            <v>TECNICO OPERATIVO</v>
          </cell>
          <cell r="I190" t="str">
            <v>SECRETARÍA DE HACIENDA</v>
          </cell>
        </row>
        <row r="191">
          <cell r="A191">
            <v>21081232</v>
          </cell>
          <cell r="B191" t="str">
            <v>EUNICE</v>
          </cell>
          <cell r="C191" t="str">
            <v>CADENA SANCHEZ</v>
          </cell>
          <cell r="D191" t="str">
            <v>eunice.cadena@cundinamarca.gov.co</v>
          </cell>
          <cell r="E191" t="str">
            <v>F</v>
          </cell>
          <cell r="G191" t="str">
            <v>N/A</v>
          </cell>
          <cell r="H191" t="str">
            <v>PROFESIONAL ESPECIALIZADO</v>
          </cell>
          <cell r="I191" t="str">
            <v>SECRETARÍA DEL AMBIENTE</v>
          </cell>
        </row>
        <row r="192">
          <cell r="A192">
            <v>79739187</v>
          </cell>
          <cell r="B192" t="str">
            <v>PABLO CESAR</v>
          </cell>
          <cell r="C192" t="str">
            <v>CAJAMARCA MARTINEZ</v>
          </cell>
          <cell r="D192" t="str">
            <v>pablo.cajamarca@cundinamarca.gov.co</v>
          </cell>
          <cell r="E192" t="str">
            <v>M</v>
          </cell>
          <cell r="G192" t="str">
            <v>N/A</v>
          </cell>
          <cell r="H192" t="str">
            <v>GERENTE</v>
          </cell>
          <cell r="I192" t="str">
            <v>SECRETARÍA DE EDUCACIÓN</v>
          </cell>
        </row>
        <row r="193">
          <cell r="A193">
            <v>52660612</v>
          </cell>
          <cell r="B193" t="str">
            <v>NELSY YAZMIN</v>
          </cell>
          <cell r="C193" t="str">
            <v>CAJAMARCA SUAREZ</v>
          </cell>
          <cell r="D193" t="str">
            <v>nelsy.cajamarca@cundinamarca.gov.co</v>
          </cell>
          <cell r="E193" t="str">
            <v>F</v>
          </cell>
          <cell r="G193" t="str">
            <v>N/A</v>
          </cell>
          <cell r="H193" t="str">
            <v>ASESOR</v>
          </cell>
          <cell r="I193" t="str">
            <v>SECRETARÍA DE EDUCACIÓN</v>
          </cell>
        </row>
        <row r="194">
          <cell r="A194">
            <v>2993593</v>
          </cell>
          <cell r="B194" t="str">
            <v>HECTOR GONZALO</v>
          </cell>
          <cell r="C194" t="str">
            <v>CAJICA OSORIO</v>
          </cell>
          <cell r="D194" t="str">
            <v>hector.cajica@cundinamarca.gov.co</v>
          </cell>
          <cell r="E194" t="str">
            <v>M</v>
          </cell>
          <cell r="G194" t="str">
            <v>N/A</v>
          </cell>
          <cell r="H194" t="str">
            <v>TECNICO OPERATIVO</v>
          </cell>
          <cell r="I194" t="str">
            <v>DESPACHO DEL GOBERNADOR</v>
          </cell>
        </row>
        <row r="195">
          <cell r="A195">
            <v>51954697</v>
          </cell>
          <cell r="B195" t="str">
            <v>RUBY STELLA</v>
          </cell>
          <cell r="C195" t="str">
            <v>CALDAS BARAHONA</v>
          </cell>
          <cell r="D195" t="str">
            <v>ruby.caldas@cundinamarca.gov.co</v>
          </cell>
          <cell r="E195" t="str">
            <v>F</v>
          </cell>
          <cell r="G195" t="str">
            <v>N/A</v>
          </cell>
          <cell r="H195" t="str">
            <v>PROFESIONAL ESPECIALIZADO</v>
          </cell>
          <cell r="I195" t="str">
            <v>SECRETARÍA DE EDUCACIÓN</v>
          </cell>
        </row>
        <row r="196">
          <cell r="A196">
            <v>52184088</v>
          </cell>
          <cell r="B196" t="str">
            <v>MYRIAM ANTONIETA</v>
          </cell>
          <cell r="C196" t="str">
            <v>CALDAS ZARATE</v>
          </cell>
          <cell r="D196" t="str">
            <v>myriam.caldas@cundinamarca.gov.co</v>
          </cell>
          <cell r="E196" t="str">
            <v>F</v>
          </cell>
          <cell r="G196" t="str">
            <v>N/A</v>
          </cell>
          <cell r="H196" t="str">
            <v>GERENTE</v>
          </cell>
          <cell r="I196" t="str">
            <v>SECRETARÍA DE MINAS, ENERGÍA Y GAS</v>
          </cell>
        </row>
        <row r="197">
          <cell r="A197">
            <v>35314740</v>
          </cell>
          <cell r="B197" t="str">
            <v>LUZ MAYERLY</v>
          </cell>
          <cell r="C197" t="str">
            <v>CALDERON DE MOYA</v>
          </cell>
          <cell r="D197" t="str">
            <v>luz.calderon@cundinamarca.gov.co</v>
          </cell>
          <cell r="E197" t="str">
            <v>F</v>
          </cell>
          <cell r="G197" t="str">
            <v>N/A</v>
          </cell>
          <cell r="H197" t="str">
            <v>TECNICO OPERATIVO</v>
          </cell>
          <cell r="I197" t="str">
            <v>SECRETARÍA DE SALUD</v>
          </cell>
        </row>
        <row r="198">
          <cell r="A198">
            <v>3180365</v>
          </cell>
          <cell r="B198" t="str">
            <v>JAIME MAURICIO</v>
          </cell>
          <cell r="C198" t="str">
            <v>CALDERON FERNANDEZ</v>
          </cell>
          <cell r="D198" t="str">
            <v>jaime.calderon@cundinamarca.gov.co</v>
          </cell>
          <cell r="E198" t="str">
            <v>M</v>
          </cell>
          <cell r="G198" t="str">
            <v>N/A</v>
          </cell>
          <cell r="H198" t="str">
            <v>TECNICO OPERATIVO</v>
          </cell>
          <cell r="I198" t="str">
            <v>SECRETARÍA DE HACIENDA</v>
          </cell>
        </row>
        <row r="199">
          <cell r="A199">
            <v>41687041</v>
          </cell>
          <cell r="B199" t="str">
            <v>MARILU</v>
          </cell>
          <cell r="C199" t="str">
            <v>CALDERON JIMENEZ</v>
          </cell>
          <cell r="D199" t="str">
            <v>marylu.calderon@cundinamarca.gov.co</v>
          </cell>
          <cell r="E199" t="str">
            <v>F</v>
          </cell>
          <cell r="G199" t="str">
            <v>N/A</v>
          </cell>
          <cell r="H199" t="str">
            <v>SECRETARIO EJECUTIVO</v>
          </cell>
          <cell r="I199" t="str">
            <v>SECRETARÍA DE EDUCACIÓN</v>
          </cell>
        </row>
        <row r="200">
          <cell r="A200">
            <v>20685800</v>
          </cell>
          <cell r="B200" t="str">
            <v>AMPARO</v>
          </cell>
          <cell r="C200" t="str">
            <v>CALDERON MANCERA</v>
          </cell>
          <cell r="D200" t="str">
            <v>amparo.calderon@cundinamarca.gov.co</v>
          </cell>
          <cell r="E200" t="str">
            <v>F</v>
          </cell>
          <cell r="G200" t="str">
            <v>N/A</v>
          </cell>
          <cell r="H200" t="str">
            <v>SECRETARIO EJECUTIVO</v>
          </cell>
          <cell r="I200" t="str">
            <v>SECRETARÍA DE SALUD</v>
          </cell>
        </row>
        <row r="201">
          <cell r="A201">
            <v>79331972</v>
          </cell>
          <cell r="B201" t="str">
            <v>WILLIAM</v>
          </cell>
          <cell r="C201" t="str">
            <v>CALDERON ROBLEDO</v>
          </cell>
          <cell r="D201" t="str">
            <v>william.calderon@cundinamarca.gov.co</v>
          </cell>
          <cell r="E201" t="str">
            <v>M</v>
          </cell>
          <cell r="G201" t="str">
            <v>N/A</v>
          </cell>
          <cell r="H201" t="str">
            <v>ASESOR</v>
          </cell>
          <cell r="I201" t="str">
            <v>SECRETARÍA DE SALUD</v>
          </cell>
        </row>
        <row r="202">
          <cell r="A202">
            <v>39562108</v>
          </cell>
          <cell r="B202" t="str">
            <v>NOHORA PATRICIA</v>
          </cell>
          <cell r="C202" t="str">
            <v>CAMACHO CASTAÑEDA</v>
          </cell>
          <cell r="D202" t="str">
            <v>nohora.camacho@cundinamarca.gov.co</v>
          </cell>
          <cell r="E202" t="str">
            <v>F</v>
          </cell>
          <cell r="G202" t="str">
            <v>N/A</v>
          </cell>
          <cell r="H202" t="str">
            <v>TECNICO OPERATIVO</v>
          </cell>
          <cell r="I202" t="str">
            <v>SECRETARÍA DE TRANSPORTE Y MOVILIDAD</v>
          </cell>
        </row>
        <row r="203">
          <cell r="A203">
            <v>79880522</v>
          </cell>
          <cell r="B203" t="str">
            <v>JORGE ALBERTO</v>
          </cell>
          <cell r="C203" t="str">
            <v>CAMACHO LIZARAZO</v>
          </cell>
          <cell r="D203" t="str">
            <v>jorge.camacho@cundinamarca.gov.co</v>
          </cell>
          <cell r="E203" t="str">
            <v>M</v>
          </cell>
          <cell r="G203" t="str">
            <v>N/A</v>
          </cell>
          <cell r="H203" t="str">
            <v>SECRETARIO DE DESPACHO</v>
          </cell>
          <cell r="I203" t="str">
            <v>DESPACHO DEL GOBERNADOR</v>
          </cell>
        </row>
        <row r="204">
          <cell r="A204">
            <v>11450345</v>
          </cell>
          <cell r="B204" t="str">
            <v>JOSE RICARDO</v>
          </cell>
          <cell r="C204" t="str">
            <v>CAMACHO MARTINEZ</v>
          </cell>
          <cell r="D204" t="str">
            <v>jose.camacho@cundinamarca.gov.co</v>
          </cell>
          <cell r="E204" t="str">
            <v>M</v>
          </cell>
          <cell r="G204" t="str">
            <v>N/A</v>
          </cell>
          <cell r="H204" t="str">
            <v>TECNICO OPERATIVO</v>
          </cell>
          <cell r="I204" t="str">
            <v>SECRETARÍA GENERAL</v>
          </cell>
        </row>
        <row r="205">
          <cell r="A205">
            <v>1072750503</v>
          </cell>
          <cell r="B205" t="str">
            <v>JOHAN SEBASTIAN</v>
          </cell>
          <cell r="C205" t="str">
            <v>CAMACHO RONDEROS</v>
          </cell>
          <cell r="D205" t="str">
            <v>johan.camacho@cundinamarca.gov.co</v>
          </cell>
          <cell r="E205" t="str">
            <v>M</v>
          </cell>
          <cell r="G205" t="str">
            <v>N/A</v>
          </cell>
          <cell r="H205" t="str">
            <v>AUXILIAR ADMINISTRATIVO</v>
          </cell>
          <cell r="I205" t="str">
            <v>SECRETARÍA DE HACIENDA</v>
          </cell>
        </row>
        <row r="206">
          <cell r="A206">
            <v>19390411</v>
          </cell>
          <cell r="B206" t="str">
            <v>JOSE MANUEL</v>
          </cell>
          <cell r="C206" t="str">
            <v>CAMACHO SANCHEZ</v>
          </cell>
          <cell r="D206" t="str">
            <v>josemanuel.camacho@cundinamarca.gov.co</v>
          </cell>
          <cell r="E206" t="str">
            <v>M</v>
          </cell>
          <cell r="G206" t="str">
            <v>N/A</v>
          </cell>
          <cell r="H206" t="str">
            <v>CONDUCTOR MECANICO</v>
          </cell>
          <cell r="I206" t="str">
            <v>SECRETARÍA DE HACIENDA</v>
          </cell>
        </row>
        <row r="207">
          <cell r="A207">
            <v>35529906</v>
          </cell>
          <cell r="B207" t="str">
            <v>MARCELA DEL ROCIO</v>
          </cell>
          <cell r="C207" t="str">
            <v>CAMACHO VIDAL</v>
          </cell>
          <cell r="D207" t="str">
            <v>marcela.camacho@cundinamarca.gov.co</v>
          </cell>
          <cell r="E207" t="str">
            <v>F</v>
          </cell>
          <cell r="G207" t="str">
            <v>N/A</v>
          </cell>
          <cell r="H207" t="str">
            <v>PROFESIONAL UNIVERSITARIO</v>
          </cell>
          <cell r="I207" t="str">
            <v>SECRETARÍA DE EDUCACIÓN</v>
          </cell>
        </row>
        <row r="208">
          <cell r="A208">
            <v>1073151880</v>
          </cell>
          <cell r="B208" t="str">
            <v>YULIETH</v>
          </cell>
          <cell r="C208" t="str">
            <v>CAMARGO CAPIZ</v>
          </cell>
          <cell r="D208" t="str">
            <v>yulieth.camargo@cundinamarca.gov.co</v>
          </cell>
          <cell r="E208" t="str">
            <v>F</v>
          </cell>
          <cell r="G208" t="str">
            <v>N/A</v>
          </cell>
          <cell r="H208" t="str">
            <v>PROFESIONAL ESPECIALIZADO</v>
          </cell>
          <cell r="I208" t="str">
            <v>SECRETARÍA DE SALUD</v>
          </cell>
        </row>
        <row r="209">
          <cell r="A209">
            <v>80658225</v>
          </cell>
          <cell r="B209" t="str">
            <v>HELBERT GUSTAVO</v>
          </cell>
          <cell r="C209" t="str">
            <v>CAMARGO DUARTE</v>
          </cell>
          <cell r="D209" t="str">
            <v>helbert.camargo@cundinamarca.gov.co</v>
          </cell>
          <cell r="E209" t="str">
            <v>M</v>
          </cell>
          <cell r="G209" t="str">
            <v>N/A</v>
          </cell>
          <cell r="H209" t="str">
            <v>AUXILIAR ADMINISTRATIVO</v>
          </cell>
          <cell r="I209" t="str">
            <v>SECRETARÍA DE EDUCACIÓN</v>
          </cell>
        </row>
        <row r="210">
          <cell r="A210">
            <v>35374912</v>
          </cell>
          <cell r="B210" t="str">
            <v>MARTHA OFELIA</v>
          </cell>
          <cell r="C210" t="str">
            <v>CAMARGO RODRIGUEZ</v>
          </cell>
          <cell r="D210" t="str">
            <v>martha.camargo@cundinamarca.gov.co</v>
          </cell>
          <cell r="E210" t="str">
            <v>F</v>
          </cell>
          <cell r="G210" t="str">
            <v>N/A</v>
          </cell>
          <cell r="H210" t="str">
            <v>SECRETARIO EJECUTIVO</v>
          </cell>
          <cell r="I210" t="str">
            <v>DESPACHO DEL GOBERNADOR</v>
          </cell>
        </row>
        <row r="211">
          <cell r="A211">
            <v>11346877</v>
          </cell>
          <cell r="B211" t="str">
            <v>RUBIEL</v>
          </cell>
          <cell r="C211" t="str">
            <v>CAMELO BASABE</v>
          </cell>
          <cell r="D211" t="str">
            <v>rubiel.camelo@cundinamarca.gov.co</v>
          </cell>
          <cell r="E211" t="str">
            <v>M</v>
          </cell>
          <cell r="G211" t="str">
            <v>N/A</v>
          </cell>
          <cell r="H211" t="str">
            <v>PROFESIONAL UNIVERSITARIO</v>
          </cell>
          <cell r="I211" t="str">
            <v>SECRETARÍA DE TECNOLOGÍAS DE LA INFORMACIÓN Y LAS COMUNICACIONES</v>
          </cell>
        </row>
        <row r="212">
          <cell r="A212">
            <v>35515007</v>
          </cell>
          <cell r="B212" t="str">
            <v>MARIA DEL CARMEN</v>
          </cell>
          <cell r="C212" t="str">
            <v>CAMELO GOMEZ</v>
          </cell>
          <cell r="D212" t="str">
            <v>maria.camelo@cundinamarca.gov.co</v>
          </cell>
          <cell r="E212" t="str">
            <v>F</v>
          </cell>
          <cell r="G212" t="str">
            <v>N/A</v>
          </cell>
          <cell r="H212" t="str">
            <v>PROFESIONAL ESPECIALIZADO</v>
          </cell>
          <cell r="I212" t="str">
            <v>SECRETARÍA DE SALUD</v>
          </cell>
        </row>
        <row r="213">
          <cell r="A213">
            <v>80773171</v>
          </cell>
          <cell r="B213" t="str">
            <v>VICTOR MANUEL</v>
          </cell>
          <cell r="C213" t="str">
            <v>CAMERO CASTAÑEDA</v>
          </cell>
          <cell r="D213" t="str">
            <v>victor.camero@cundinamarca.gov.co</v>
          </cell>
          <cell r="E213" t="str">
            <v>M</v>
          </cell>
          <cell r="G213" t="str">
            <v>N/A</v>
          </cell>
          <cell r="H213" t="str">
            <v>AUXILIAR ADMINISTRATIVO</v>
          </cell>
          <cell r="I213" t="str">
            <v>SECRETARÍA DE HACIENDA</v>
          </cell>
        </row>
        <row r="214">
          <cell r="A214">
            <v>2994318</v>
          </cell>
          <cell r="B214" t="str">
            <v>RICARDO</v>
          </cell>
          <cell r="C214" t="str">
            <v>CAMPOS AGUILAR</v>
          </cell>
          <cell r="D214" t="str">
            <v>ricardo.campos@cundinamarca.gov.co</v>
          </cell>
          <cell r="E214" t="str">
            <v>M</v>
          </cell>
          <cell r="G214" t="str">
            <v>N/A</v>
          </cell>
          <cell r="H214" t="str">
            <v>TECNICO OPERATIVO</v>
          </cell>
          <cell r="I214" t="str">
            <v>DESPACHO DEL GOBERNADOR</v>
          </cell>
        </row>
        <row r="215">
          <cell r="A215">
            <v>39706516</v>
          </cell>
          <cell r="B215" t="str">
            <v>MARLENY</v>
          </cell>
          <cell r="C215" t="str">
            <v>CAMPOS FORERO</v>
          </cell>
          <cell r="D215" t="str">
            <v>marleny.campos@cundinamarca.gov.co</v>
          </cell>
          <cell r="E215" t="str">
            <v>F</v>
          </cell>
          <cell r="G215" t="str">
            <v>N/A</v>
          </cell>
          <cell r="H215" t="str">
            <v>SECRETARIO EJECUTIVO</v>
          </cell>
          <cell r="I215" t="str">
            <v>SECRETARÍA GENERAL</v>
          </cell>
        </row>
        <row r="216">
          <cell r="A216">
            <v>80277712</v>
          </cell>
          <cell r="B216" t="str">
            <v>JESUS ANTONIO</v>
          </cell>
          <cell r="C216" t="str">
            <v>CAMPOS HERRERA</v>
          </cell>
          <cell r="D216" t="str">
            <v>jesus.campos@cundinamarca.gov.co</v>
          </cell>
          <cell r="E216" t="str">
            <v>M</v>
          </cell>
          <cell r="G216" t="str">
            <v>N/A</v>
          </cell>
          <cell r="H216" t="str">
            <v>PROFESIONAL UNIVERSITARIO</v>
          </cell>
          <cell r="I216" t="str">
            <v>SECRETARÍA DE SALUD</v>
          </cell>
        </row>
        <row r="217">
          <cell r="A217">
            <v>52463441</v>
          </cell>
          <cell r="B217" t="str">
            <v>LUS ESTELLA</v>
          </cell>
          <cell r="C217" t="str">
            <v>CAMPOS SOSA</v>
          </cell>
          <cell r="D217" t="str">
            <v>lus.campos@cundinamarca.gov.co</v>
          </cell>
          <cell r="E217" t="str">
            <v>F</v>
          </cell>
          <cell r="G217" t="str">
            <v>N/A</v>
          </cell>
          <cell r="H217" t="str">
            <v>TECNICO OPERATIVO</v>
          </cell>
          <cell r="I217" t="str">
            <v>SECRETARÍA DE EDUCACIÓN</v>
          </cell>
        </row>
        <row r="218">
          <cell r="A218">
            <v>52774033</v>
          </cell>
          <cell r="B218" t="str">
            <v>HEIDI NATALIA</v>
          </cell>
          <cell r="C218" t="str">
            <v>CANCHON LOZANO</v>
          </cell>
          <cell r="D218" t="str">
            <v>nhcanchon@cundinamarca.gov.co</v>
          </cell>
          <cell r="E218" t="str">
            <v>F</v>
          </cell>
          <cell r="G218" t="str">
            <v>N/A</v>
          </cell>
          <cell r="H218" t="str">
            <v>AUXILIAR ADMINISTRATIVO</v>
          </cell>
          <cell r="I218" t="str">
            <v>SECRETARÍA DE EDUCACIÓN</v>
          </cell>
        </row>
        <row r="219">
          <cell r="A219">
            <v>79540997</v>
          </cell>
          <cell r="B219" t="str">
            <v>NELSON FERNANDO</v>
          </cell>
          <cell r="C219" t="str">
            <v>CANESTO RODRIGUEZ</v>
          </cell>
          <cell r="D219" t="str">
            <v>nelson.canesto@cundinamarca.gov.co</v>
          </cell>
          <cell r="E219" t="str">
            <v>M</v>
          </cell>
          <cell r="G219" t="str">
            <v>N/A</v>
          </cell>
          <cell r="H219" t="str">
            <v>ASESOR</v>
          </cell>
          <cell r="I219" t="str">
            <v>SECRETARÍA DE GOBIERNO</v>
          </cell>
        </row>
        <row r="220">
          <cell r="A220">
            <v>53074851</v>
          </cell>
          <cell r="B220" t="str">
            <v>MONICA LILIANA</v>
          </cell>
          <cell r="C220" t="str">
            <v>CANO RINCON</v>
          </cell>
          <cell r="D220" t="str">
            <v>monica.cano@cundinamarca.gov.co</v>
          </cell>
          <cell r="E220" t="str">
            <v>F</v>
          </cell>
          <cell r="G220" t="str">
            <v>N/A</v>
          </cell>
          <cell r="H220" t="str">
            <v>SECRETARIO EJECUTIVO</v>
          </cell>
          <cell r="I220" t="str">
            <v>SECRETARÍA JURÍDICA</v>
          </cell>
        </row>
        <row r="221">
          <cell r="A221">
            <v>51794730</v>
          </cell>
          <cell r="B221" t="str">
            <v>GLORIA INES</v>
          </cell>
          <cell r="C221" t="str">
            <v>CANTOR GUTIERREZ</v>
          </cell>
          <cell r="D221" t="str">
            <v>GLORIA.CANTOR@Cundinamarca.gov.co</v>
          </cell>
          <cell r="E221" t="str">
            <v>F</v>
          </cell>
          <cell r="G221" t="str">
            <v>N/A</v>
          </cell>
          <cell r="H221" t="str">
            <v>SECRETARIO EJECUTIVO</v>
          </cell>
          <cell r="I221" t="str">
            <v>SECRETARÍA GENERAL</v>
          </cell>
        </row>
        <row r="222">
          <cell r="A222">
            <v>38257964</v>
          </cell>
          <cell r="B222" t="str">
            <v>MONICA ASTRID</v>
          </cell>
          <cell r="C222" t="str">
            <v>CAÑAS SANCHEZ</v>
          </cell>
          <cell r="D222" t="str">
            <v>monica.canas@cundinamarca.gov.co</v>
          </cell>
          <cell r="E222" t="str">
            <v>F</v>
          </cell>
          <cell r="G222" t="str">
            <v>N/A</v>
          </cell>
          <cell r="H222" t="str">
            <v>PROFESIONAL ESPECIALIZADO</v>
          </cell>
          <cell r="I222" t="str">
            <v>SECRETARÍA DE PLANEACIÓN</v>
          </cell>
        </row>
        <row r="223">
          <cell r="A223">
            <v>79660309</v>
          </cell>
          <cell r="B223" t="str">
            <v>MARIO ALBERTO</v>
          </cell>
          <cell r="C223" t="str">
            <v>CAÑON CORTES</v>
          </cell>
          <cell r="D223" t="str">
            <v>mario.canon@cundinamarca.gov.co</v>
          </cell>
          <cell r="E223" t="str">
            <v>M</v>
          </cell>
          <cell r="G223" t="str">
            <v>N/A</v>
          </cell>
          <cell r="H223" t="str">
            <v>CONDUCTOR MECANICO</v>
          </cell>
          <cell r="I223" t="str">
            <v>SECRETARÍA GENERAL</v>
          </cell>
        </row>
        <row r="224">
          <cell r="A224">
            <v>1076656001</v>
          </cell>
          <cell r="B224" t="str">
            <v>MONICA GISELLA</v>
          </cell>
          <cell r="C224" t="str">
            <v>CAÑON GOMEZ</v>
          </cell>
          <cell r="D224" t="str">
            <v>monica.canon@cundinamarca.gov.co</v>
          </cell>
          <cell r="E224" t="str">
            <v>F</v>
          </cell>
          <cell r="G224" t="str">
            <v>N/A</v>
          </cell>
          <cell r="H224" t="str">
            <v>PROFESIONAL UNIVERSITARIO</v>
          </cell>
          <cell r="I224" t="str">
            <v>SECRETARÍA JURÍDICA</v>
          </cell>
        </row>
        <row r="225">
          <cell r="A225">
            <v>52696993</v>
          </cell>
          <cell r="B225" t="str">
            <v>GLORIA ESTELA</v>
          </cell>
          <cell r="C225" t="str">
            <v>CARABALLO RUBIO</v>
          </cell>
          <cell r="D225" t="str">
            <v>gloria.caraballo@cundinamarca.gov.co</v>
          </cell>
          <cell r="E225" t="str">
            <v>F</v>
          </cell>
          <cell r="G225" t="str">
            <v>N/A</v>
          </cell>
          <cell r="H225" t="str">
            <v>AUXILIAR ADMINISTRATIVO</v>
          </cell>
          <cell r="I225" t="str">
            <v>SECRETARÍA GENERAL</v>
          </cell>
        </row>
        <row r="226">
          <cell r="A226">
            <v>18966251</v>
          </cell>
          <cell r="B226" t="str">
            <v>FRANKLIN</v>
          </cell>
          <cell r="C226" t="str">
            <v>CARCAMO NUÑEZ</v>
          </cell>
          <cell r="D226" t="str">
            <v>franklin.carcamo@cundinamarca.gov.co</v>
          </cell>
          <cell r="E226" t="str">
            <v>M</v>
          </cell>
          <cell r="G226" t="str">
            <v>N/A</v>
          </cell>
          <cell r="H226" t="str">
            <v>PROFESIONAL UNIVERSITARIO</v>
          </cell>
          <cell r="I226" t="str">
            <v>SECRETARÍA DEL AMBIENTE</v>
          </cell>
        </row>
        <row r="227">
          <cell r="A227">
            <v>41556902</v>
          </cell>
          <cell r="B227" t="str">
            <v>DORA CECILIA</v>
          </cell>
          <cell r="C227" t="str">
            <v>CARDENAS</v>
          </cell>
          <cell r="D227" t="str">
            <v>dora.cardenas@cundinamarca.gov.co</v>
          </cell>
          <cell r="E227" t="str">
            <v>F</v>
          </cell>
          <cell r="G227" t="str">
            <v>N/A</v>
          </cell>
          <cell r="H227" t="str">
            <v>AUXILIAR ADMINISTRATIVO</v>
          </cell>
          <cell r="I227" t="str">
            <v>SECRETARÍA DE HACIENDA</v>
          </cell>
        </row>
        <row r="228">
          <cell r="A228">
            <v>3032054</v>
          </cell>
          <cell r="B228" t="str">
            <v>JOSE BENITO</v>
          </cell>
          <cell r="C228" t="str">
            <v>CARDENAS BARRETO</v>
          </cell>
          <cell r="D228" t="str">
            <v>josebenito.cardenas@cundinamarca.gov.co</v>
          </cell>
          <cell r="E228" t="str">
            <v>M</v>
          </cell>
          <cell r="G228" t="str">
            <v>N/A</v>
          </cell>
          <cell r="H228" t="str">
            <v>AUXILIAR ADMINISTRATIVO</v>
          </cell>
          <cell r="I228" t="str">
            <v>SECRETARÍA DE HACIENDA</v>
          </cell>
        </row>
        <row r="229">
          <cell r="A229">
            <v>4145106</v>
          </cell>
          <cell r="B229" t="str">
            <v>JORGE ARTURO</v>
          </cell>
          <cell r="C229" t="str">
            <v>CARDENAS BERMUDEZ</v>
          </cell>
          <cell r="D229" t="str">
            <v>jorge.cardenas@cundinamarca.gov.co</v>
          </cell>
          <cell r="E229" t="str">
            <v>M</v>
          </cell>
          <cell r="G229" t="str">
            <v>N/A</v>
          </cell>
          <cell r="H229" t="str">
            <v>PROFESIONAL UNIVERSITARIO</v>
          </cell>
          <cell r="I229" t="str">
            <v>SECRETARÍA DE HACIENDA</v>
          </cell>
        </row>
        <row r="230">
          <cell r="A230">
            <v>79102786</v>
          </cell>
          <cell r="B230" t="str">
            <v>JOSE LUIS</v>
          </cell>
          <cell r="C230" t="str">
            <v>CARDENAS CARVAJAL</v>
          </cell>
          <cell r="D230" t="str">
            <v>jose.cardenas@cundinamarca.gov.co</v>
          </cell>
          <cell r="E230" t="str">
            <v>M</v>
          </cell>
          <cell r="G230" t="str">
            <v>N/A</v>
          </cell>
          <cell r="H230" t="str">
            <v>PROFESIONAL UNIVERSITARIO</v>
          </cell>
          <cell r="I230" t="str">
            <v>SECRETARÍA DE SALUD</v>
          </cell>
        </row>
        <row r="231">
          <cell r="A231">
            <v>80384279</v>
          </cell>
          <cell r="B231" t="str">
            <v>JESUS ALBERTO</v>
          </cell>
          <cell r="C231" t="str">
            <v>CARDENAS CHAVES</v>
          </cell>
          <cell r="D231" t="str">
            <v>jesus.cardenas@cundinamarca.gov.co</v>
          </cell>
          <cell r="E231" t="str">
            <v>M</v>
          </cell>
          <cell r="G231" t="str">
            <v>N/A</v>
          </cell>
          <cell r="H231" t="str">
            <v>CONDUCTOR MECANICO</v>
          </cell>
          <cell r="I231" t="str">
            <v>DESPACHO DEL GOBERNADOR</v>
          </cell>
        </row>
        <row r="232">
          <cell r="A232">
            <v>20584953</v>
          </cell>
          <cell r="B232" t="str">
            <v>YOLANDA</v>
          </cell>
          <cell r="C232" t="str">
            <v>CARDENAS GARZON</v>
          </cell>
          <cell r="D232" t="str">
            <v>yolanda.cardenas@cundinamarca.gov.co</v>
          </cell>
          <cell r="E232" t="str">
            <v>F</v>
          </cell>
          <cell r="G232" t="str">
            <v>N/A</v>
          </cell>
          <cell r="H232" t="str">
            <v>TECNICO OPERATIVO</v>
          </cell>
          <cell r="I232" t="str">
            <v>SECRETARÍA DE LA FUNCIÓN PÚBLICA</v>
          </cell>
        </row>
        <row r="233">
          <cell r="A233">
            <v>3085284</v>
          </cell>
          <cell r="B233" t="str">
            <v>EFRAIN</v>
          </cell>
          <cell r="C233" t="str">
            <v>CARDENAS ORTEGA</v>
          </cell>
          <cell r="D233" t="str">
            <v>efrain.cardenas@cundinamarca.gov.co</v>
          </cell>
          <cell r="E233" t="str">
            <v>M</v>
          </cell>
          <cell r="G233" t="str">
            <v>N/A</v>
          </cell>
          <cell r="H233" t="str">
            <v>TECNICO OPERATIVO</v>
          </cell>
          <cell r="I233" t="str">
            <v>SECRETARÍA DE SALUD</v>
          </cell>
        </row>
        <row r="234">
          <cell r="A234">
            <v>39542426</v>
          </cell>
          <cell r="B234" t="str">
            <v>CLARA ELIZABETH</v>
          </cell>
          <cell r="C234" t="str">
            <v>CARDENAS PAEZ</v>
          </cell>
          <cell r="D234" t="str">
            <v>clara.cardenas@cundinamarca.gov.co</v>
          </cell>
          <cell r="E234" t="str">
            <v>F</v>
          </cell>
          <cell r="G234" t="str">
            <v>N/A</v>
          </cell>
          <cell r="H234" t="str">
            <v>PROFESIONAL UNIVERSITARIO</v>
          </cell>
          <cell r="I234" t="str">
            <v>SECRETARÍA DE HACIENDA</v>
          </cell>
        </row>
        <row r="235">
          <cell r="A235">
            <v>35393962</v>
          </cell>
          <cell r="B235" t="str">
            <v>INGRID CAROLINA</v>
          </cell>
          <cell r="C235" t="str">
            <v>CARDENAS QUINTERO</v>
          </cell>
          <cell r="D235" t="str">
            <v>iccardenas@cundinamarca.gov.co</v>
          </cell>
          <cell r="E235" t="str">
            <v>F</v>
          </cell>
          <cell r="G235" t="str">
            <v>N/A</v>
          </cell>
          <cell r="H235" t="str">
            <v>PROFESIONAL UNIVERSITARIO</v>
          </cell>
          <cell r="I235" t="str">
            <v>SECRETARÍA DE EDUCACIÓN</v>
          </cell>
        </row>
        <row r="236">
          <cell r="A236">
            <v>11450411</v>
          </cell>
          <cell r="B236" t="str">
            <v>JUAN MIGUEL</v>
          </cell>
          <cell r="C236" t="str">
            <v>CARDENAS RESTREPO</v>
          </cell>
          <cell r="D236" t="str">
            <v>juan.cardenas@cundinamarca.gov.co</v>
          </cell>
          <cell r="E236" t="str">
            <v>M</v>
          </cell>
          <cell r="G236" t="str">
            <v>N/A</v>
          </cell>
          <cell r="H236" t="str">
            <v>PROFESIONAL UNIVERSITARIO</v>
          </cell>
          <cell r="I236" t="str">
            <v>SECRETARÍA DE HACIENDA</v>
          </cell>
        </row>
        <row r="237">
          <cell r="A237">
            <v>1073150951</v>
          </cell>
          <cell r="B237" t="str">
            <v>DEIMY CATALINA</v>
          </cell>
          <cell r="C237" t="str">
            <v>CARDENAS TORRES</v>
          </cell>
          <cell r="D237" t="str">
            <v>catalina.cardenas@cundinamarca.gov.co</v>
          </cell>
          <cell r="E237" t="str">
            <v>F</v>
          </cell>
          <cell r="G237" t="str">
            <v>N/A</v>
          </cell>
          <cell r="H237" t="str">
            <v>PROFESIONAL ESPECIALIZADO</v>
          </cell>
          <cell r="I237" t="str">
            <v>SECRETARÍA DE SALUD</v>
          </cell>
        </row>
        <row r="238">
          <cell r="A238">
            <v>16834366</v>
          </cell>
          <cell r="B238" t="str">
            <v>CESAR OVEIMAR</v>
          </cell>
          <cell r="C238" t="str">
            <v>CARDONA CARDONA</v>
          </cell>
          <cell r="D238" t="str">
            <v>cesar.cardona@cundinamarca.gov.co</v>
          </cell>
          <cell r="E238" t="str">
            <v>M</v>
          </cell>
          <cell r="G238" t="str">
            <v>N/A</v>
          </cell>
          <cell r="H238" t="str">
            <v>ASESOR</v>
          </cell>
          <cell r="I238" t="str">
            <v>DESPACHO DEL GOBERNADOR</v>
          </cell>
        </row>
        <row r="239">
          <cell r="A239">
            <v>35394202</v>
          </cell>
          <cell r="B239" t="str">
            <v>NORMA LUCRECIA</v>
          </cell>
          <cell r="C239" t="str">
            <v>CARDOZO AGUDELO</v>
          </cell>
          <cell r="D239" t="str">
            <v>norma.cardozo@cundinamarca.gov.co</v>
          </cell>
          <cell r="E239" t="str">
            <v>F</v>
          </cell>
          <cell r="G239" t="str">
            <v>N/A</v>
          </cell>
          <cell r="H239" t="str">
            <v>ASESOR</v>
          </cell>
          <cell r="I239" t="str">
            <v>SECRETARÍA DE SALUD</v>
          </cell>
        </row>
        <row r="240">
          <cell r="A240">
            <v>79607763</v>
          </cell>
          <cell r="B240" t="str">
            <v>JOHN JAIRO</v>
          </cell>
          <cell r="C240" t="str">
            <v>CARMONA CUERVO</v>
          </cell>
          <cell r="D240" t="str">
            <v>john.carmona@cundinamarca.gov.co</v>
          </cell>
          <cell r="E240" t="str">
            <v>M</v>
          </cell>
          <cell r="G240" t="str">
            <v>N/A</v>
          </cell>
          <cell r="H240" t="str">
            <v>PROFESIONAL UNIVERSITARIO</v>
          </cell>
          <cell r="I240" t="str">
            <v>DESPACHO DEL GOBERNADOR</v>
          </cell>
        </row>
        <row r="241">
          <cell r="A241">
            <v>80791558</v>
          </cell>
          <cell r="B241" t="str">
            <v>OSCAR JAVIER</v>
          </cell>
          <cell r="C241" t="str">
            <v>CARO GUEVARA</v>
          </cell>
          <cell r="D241" t="str">
            <v>oscar.caro@cundinamarca.gov.co</v>
          </cell>
          <cell r="E241" t="str">
            <v>M</v>
          </cell>
          <cell r="G241" t="str">
            <v>N/A</v>
          </cell>
          <cell r="H241" t="str">
            <v>AUXILIAR ADMINISTRATIVO</v>
          </cell>
          <cell r="I241" t="str">
            <v>SECRETARÍA DE TECNOLOGÍAS DE LA INFORMACIÓN Y LAS COMUNICACIONES</v>
          </cell>
        </row>
        <row r="242">
          <cell r="A242">
            <v>1071164701</v>
          </cell>
          <cell r="B242" t="str">
            <v>MONICA LIZETH</v>
          </cell>
          <cell r="C242" t="str">
            <v>CARRANZA AVELLANEDA</v>
          </cell>
          <cell r="D242" t="str">
            <v>monica.carranza@cundinamarca.gov.co</v>
          </cell>
          <cell r="E242" t="str">
            <v>F</v>
          </cell>
          <cell r="G242" t="str">
            <v>N/A</v>
          </cell>
          <cell r="H242" t="str">
            <v>TECNICO OPERATIVO</v>
          </cell>
          <cell r="I242" t="str">
            <v>SECRETARÍA DE COMPETITIVIDAD Y DESARROLLO ECONÓMICO</v>
          </cell>
        </row>
        <row r="243">
          <cell r="A243">
            <v>20369349</v>
          </cell>
          <cell r="B243" t="str">
            <v>MIREYA</v>
          </cell>
          <cell r="C243" t="str">
            <v>CARRASCO HERNANDEZ</v>
          </cell>
          <cell r="D243" t="str">
            <v>mireya.carrasco@cundinamarca.gov.co</v>
          </cell>
          <cell r="E243" t="str">
            <v>F</v>
          </cell>
          <cell r="G243" t="str">
            <v>N/A</v>
          </cell>
          <cell r="H243" t="str">
            <v>PROFESIONAL UNIVERSITARIO</v>
          </cell>
          <cell r="I243" t="str">
            <v>SECRETARÍA DE GOBIERNO</v>
          </cell>
        </row>
        <row r="244">
          <cell r="A244">
            <v>20369198</v>
          </cell>
          <cell r="B244" t="str">
            <v>YANCLY LILIA</v>
          </cell>
          <cell r="C244" t="str">
            <v>CARRASCO HERNANDEZ</v>
          </cell>
          <cell r="D244" t="str">
            <v>yancly.carrasco@cundinamarca.gov.co</v>
          </cell>
          <cell r="E244" t="str">
            <v>F</v>
          </cell>
          <cell r="G244" t="str">
            <v>N/A</v>
          </cell>
          <cell r="H244" t="str">
            <v>PROFESIONAL UNIVERSITARIO</v>
          </cell>
          <cell r="I244" t="str">
            <v>SECRETARÍA DE AGRICULTURA Y DESARROLLO RURAL</v>
          </cell>
        </row>
        <row r="245">
          <cell r="A245">
            <v>79107209</v>
          </cell>
          <cell r="B245" t="str">
            <v>ALFONSO</v>
          </cell>
          <cell r="C245" t="str">
            <v>CARREÑO SUAREZ</v>
          </cell>
          <cell r="D245" t="str">
            <v>alfonso.carreno@cundinamarca.gov.co</v>
          </cell>
          <cell r="E245" t="str">
            <v>M</v>
          </cell>
          <cell r="G245" t="str">
            <v>N/A</v>
          </cell>
          <cell r="H245" t="str">
            <v>PROFESIONAL ESPECIALIZADO</v>
          </cell>
          <cell r="I245" t="str">
            <v>SECRETARÍA DE HÁBITAT Y VIVIENDA</v>
          </cell>
        </row>
        <row r="246">
          <cell r="A246">
            <v>51840131</v>
          </cell>
          <cell r="B246" t="str">
            <v>AMPARO</v>
          </cell>
          <cell r="C246" t="str">
            <v>CARRILLO IZQUIERDO</v>
          </cell>
          <cell r="D246" t="str">
            <v>amparo.carrillo@cundinamarca.gov.co</v>
          </cell>
          <cell r="E246" t="str">
            <v>F</v>
          </cell>
          <cell r="G246" t="str">
            <v>N/A</v>
          </cell>
          <cell r="H246" t="str">
            <v>PROFESIONAL UNIVERSITARIO</v>
          </cell>
          <cell r="I246" t="str">
            <v>SECRETARÍA DEL AMBIENTE</v>
          </cell>
        </row>
        <row r="247">
          <cell r="A247">
            <v>11410155</v>
          </cell>
          <cell r="B247" t="str">
            <v>MAURICIO</v>
          </cell>
          <cell r="C247" t="str">
            <v>CARRILLO LOPEZ</v>
          </cell>
          <cell r="D247" t="str">
            <v>mauricio.carrillo@cundinamarca.gov.co</v>
          </cell>
          <cell r="E247" t="str">
            <v>M</v>
          </cell>
          <cell r="G247" t="str">
            <v>N/A</v>
          </cell>
          <cell r="H247" t="str">
            <v>ASESOR</v>
          </cell>
          <cell r="I247" t="str">
            <v>SECRETARÍA JURÍDICA</v>
          </cell>
        </row>
        <row r="248">
          <cell r="A248">
            <v>35525228</v>
          </cell>
          <cell r="B248" t="str">
            <v>MARTHA HAYDEE</v>
          </cell>
          <cell r="C248" t="str">
            <v>CARRILLO SIERRA</v>
          </cell>
          <cell r="D248" t="str">
            <v>martha.carrillo@cundinamarca.gov.co</v>
          </cell>
          <cell r="E248" t="str">
            <v>F</v>
          </cell>
          <cell r="G248" t="str">
            <v>N/A</v>
          </cell>
          <cell r="H248" t="str">
            <v>PROFESIONAL ESPECIALIZADO</v>
          </cell>
          <cell r="I248" t="str">
            <v>SECRETARÍA DE SALUD</v>
          </cell>
        </row>
        <row r="249">
          <cell r="A249">
            <v>79634408</v>
          </cell>
          <cell r="B249" t="str">
            <v>CESAR AUGUSTO</v>
          </cell>
          <cell r="C249" t="str">
            <v>CARRILLO VEGA</v>
          </cell>
          <cell r="D249" t="str">
            <v>cesar.carrillo@cundinamarca.gov.co</v>
          </cell>
          <cell r="E249" t="str">
            <v>M</v>
          </cell>
          <cell r="G249" t="str">
            <v>N/A</v>
          </cell>
          <cell r="H249" t="str">
            <v>SECRETARIO DE DESPACHO</v>
          </cell>
          <cell r="I249" t="str">
            <v>SECRETARÍA DE PLANEACIÓN</v>
          </cell>
        </row>
        <row r="250">
          <cell r="A250">
            <v>1069852862</v>
          </cell>
          <cell r="B250" t="str">
            <v>YANNY LUGDY</v>
          </cell>
          <cell r="C250" t="str">
            <v>CARRION PEDRAZA</v>
          </cell>
          <cell r="D250" t="str">
            <v>yanny.carrion@cundinamarca.gov.co</v>
          </cell>
          <cell r="E250" t="str">
            <v>F</v>
          </cell>
          <cell r="G250" t="str">
            <v>N/A</v>
          </cell>
          <cell r="H250" t="str">
            <v>AUXILIAR ADMINISTRATIVO</v>
          </cell>
          <cell r="I250" t="str">
            <v>SECRETARÍA DE HÁBITAT Y VIVIENDA</v>
          </cell>
        </row>
        <row r="251">
          <cell r="A251">
            <v>1069852983</v>
          </cell>
          <cell r="B251" t="str">
            <v>YENCY MARIANA</v>
          </cell>
          <cell r="C251" t="str">
            <v>CARRION PEDRAZA</v>
          </cell>
          <cell r="D251" t="str">
            <v>yency.carrion@cundinamarca.gov.co</v>
          </cell>
          <cell r="E251" t="str">
            <v>F</v>
          </cell>
          <cell r="G251" t="str">
            <v>N/A</v>
          </cell>
          <cell r="H251" t="str">
            <v>SECRETARIO EJECUTIVO</v>
          </cell>
          <cell r="I251" t="str">
            <v>SECRETARÍA DE TRANSPORTE Y MOVILIDAD</v>
          </cell>
        </row>
        <row r="252">
          <cell r="A252">
            <v>80074287</v>
          </cell>
          <cell r="B252" t="str">
            <v>ANDRES GUILLERMO</v>
          </cell>
          <cell r="C252" t="str">
            <v>CARVAJAL RIVEROS</v>
          </cell>
          <cell r="D252" t="str">
            <v>andres.carvajal@cundinamarca.gov.co</v>
          </cell>
          <cell r="E252" t="str">
            <v>M</v>
          </cell>
          <cell r="G252" t="str">
            <v>N/A</v>
          </cell>
          <cell r="H252" t="str">
            <v>PROFESIONAL UNIVERSITARIO</v>
          </cell>
          <cell r="I252" t="str">
            <v>DESPACHO DEL GOBERNADOR</v>
          </cell>
        </row>
        <row r="253">
          <cell r="A253">
            <v>80497452</v>
          </cell>
          <cell r="B253" t="str">
            <v>MANUEL DARIO</v>
          </cell>
          <cell r="C253" t="str">
            <v>CARVAJAL TRILLOS</v>
          </cell>
          <cell r="D253" t="str">
            <v>manuel.carvajal@cundinamarca.gov.co</v>
          </cell>
          <cell r="E253" t="str">
            <v>M</v>
          </cell>
          <cell r="G253" t="str">
            <v>N/A</v>
          </cell>
          <cell r="H253" t="str">
            <v>SECRETARIO DE DESPACHO</v>
          </cell>
          <cell r="I253" t="str">
            <v>DESPACHO DEL GOBERNADOR</v>
          </cell>
        </row>
        <row r="254">
          <cell r="A254">
            <v>1073689886</v>
          </cell>
          <cell r="B254" t="str">
            <v>ERIKA XIOMARA</v>
          </cell>
          <cell r="C254" t="str">
            <v>CASALLAS FORERO</v>
          </cell>
          <cell r="D254" t="str">
            <v>erika.casallas@cundinamarca.gov.co</v>
          </cell>
          <cell r="E254" t="str">
            <v>F</v>
          </cell>
          <cell r="G254" t="str">
            <v>N/A</v>
          </cell>
          <cell r="H254" t="str">
            <v>AUXILIAR ADMINISTRATIVO</v>
          </cell>
          <cell r="I254" t="str">
            <v>SECRETARÍA DE LA MUJER Y EQUIDAD DE GÉNERO.</v>
          </cell>
        </row>
        <row r="255">
          <cell r="A255">
            <v>80432438</v>
          </cell>
          <cell r="B255" t="str">
            <v>NELSON  ALFREDO</v>
          </cell>
          <cell r="C255" t="str">
            <v>CASAS SANABRIA</v>
          </cell>
          <cell r="D255" t="str">
            <v>nacasas@cundinamarca.gov.co</v>
          </cell>
          <cell r="E255" t="str">
            <v>M</v>
          </cell>
          <cell r="G255" t="str">
            <v>N/A</v>
          </cell>
          <cell r="H255" t="str">
            <v>TECNICO OPERATIVO</v>
          </cell>
          <cell r="I255" t="str">
            <v>SECRETARÍA DE TECNOLOGÍAS DE LA INFORMACIÓN Y LAS COMUNICACIONES</v>
          </cell>
        </row>
        <row r="256">
          <cell r="A256">
            <v>51900471</v>
          </cell>
          <cell r="B256" t="str">
            <v>MARIA DORIS</v>
          </cell>
          <cell r="C256" t="str">
            <v>CASAS UBAQUE</v>
          </cell>
          <cell r="D256" t="str">
            <v>maria.casas@cundinamarca.gov.co</v>
          </cell>
          <cell r="E256" t="str">
            <v>F</v>
          </cell>
          <cell r="G256" t="str">
            <v>N/A</v>
          </cell>
          <cell r="H256" t="str">
            <v>PROFESIONAL UNIVERSITARIO</v>
          </cell>
          <cell r="I256" t="str">
            <v>SECRETARÍA JURÍDICA</v>
          </cell>
        </row>
        <row r="257">
          <cell r="A257">
            <v>39613621</v>
          </cell>
          <cell r="B257" t="str">
            <v>LUZ MARINA</v>
          </cell>
          <cell r="C257" t="str">
            <v>CASCAVITA PRADA</v>
          </cell>
          <cell r="D257" t="str">
            <v>luz.cascavita@cundinamarca.gov.co</v>
          </cell>
          <cell r="E257" t="str">
            <v>F</v>
          </cell>
          <cell r="G257" t="str">
            <v>N/A</v>
          </cell>
          <cell r="H257" t="str">
            <v>PROFESIONAL ESPECIALIZADO</v>
          </cell>
          <cell r="I257" t="str">
            <v>DESPACHO DEL GOBERNADOR</v>
          </cell>
        </row>
        <row r="258">
          <cell r="A258">
            <v>20686219</v>
          </cell>
          <cell r="B258" t="str">
            <v>INES SAGRARIO</v>
          </cell>
          <cell r="C258" t="str">
            <v>CASTAÑEDA ALARCON</v>
          </cell>
          <cell r="D258" t="str">
            <v>ines.castaneda@cundinamarca.gov.co</v>
          </cell>
          <cell r="E258" t="str">
            <v>F</v>
          </cell>
          <cell r="G258" t="str">
            <v>N/A</v>
          </cell>
          <cell r="H258" t="str">
            <v>TECNICO OPERATIVO</v>
          </cell>
          <cell r="I258" t="str">
            <v>SECRETARÍA DE SALUD</v>
          </cell>
        </row>
        <row r="259">
          <cell r="A259">
            <v>23350109</v>
          </cell>
          <cell r="B259" t="str">
            <v>TERESITA DE JESUS</v>
          </cell>
          <cell r="C259" t="str">
            <v>CASTAÑEDA APONTE</v>
          </cell>
          <cell r="D259" t="str">
            <v>teresita.castaneda@cundinamarca.gov.co</v>
          </cell>
          <cell r="E259" t="str">
            <v>F</v>
          </cell>
          <cell r="G259" t="str">
            <v>N/A</v>
          </cell>
          <cell r="H259" t="str">
            <v>PROFESIONAL ESPECIALIZADO</v>
          </cell>
          <cell r="I259" t="str">
            <v>SECRETARÍA DE SALUD</v>
          </cell>
        </row>
        <row r="260">
          <cell r="A260">
            <v>80415636</v>
          </cell>
          <cell r="B260" t="str">
            <v>CARLOS ALBERTO</v>
          </cell>
          <cell r="C260" t="str">
            <v>CASTAÑEDA DE AZA</v>
          </cell>
          <cell r="D260" t="str">
            <v>carlosalberto.castaneda@cundinamarca.gov.co</v>
          </cell>
          <cell r="E260" t="str">
            <v>M</v>
          </cell>
          <cell r="G260" t="str">
            <v>N/A</v>
          </cell>
          <cell r="H260" t="str">
            <v>CONDUCTOR MECANICO</v>
          </cell>
          <cell r="I260" t="str">
            <v>DESPACHO DEL GOBERNADOR</v>
          </cell>
        </row>
        <row r="261">
          <cell r="A261">
            <v>80281102</v>
          </cell>
          <cell r="B261" t="str">
            <v>CARLOS GERSAIN</v>
          </cell>
          <cell r="C261" t="str">
            <v>CASTAÑEDA LEON</v>
          </cell>
          <cell r="D261" t="str">
            <v>gersain.castaneda@cundinamarca.gov.co</v>
          </cell>
          <cell r="E261" t="str">
            <v>M</v>
          </cell>
          <cell r="G261" t="str">
            <v>N/A</v>
          </cell>
          <cell r="H261" t="str">
            <v>AUXILIAR ADMINISTRATIVO</v>
          </cell>
          <cell r="I261" t="str">
            <v>SECRETARÍA DE AGRICULTURA Y DESARROLLO RURAL</v>
          </cell>
        </row>
        <row r="262">
          <cell r="A262">
            <v>1032432102</v>
          </cell>
          <cell r="B262" t="str">
            <v>FREDY ALEXANDER</v>
          </cell>
          <cell r="C262" t="str">
            <v>CASTAÑEDA MORENO</v>
          </cell>
          <cell r="D262" t="str">
            <v>fredyalexander.castaneda@cundinamarca.gov.co</v>
          </cell>
          <cell r="E262" t="str">
            <v>M</v>
          </cell>
          <cell r="G262" t="str">
            <v>N/A</v>
          </cell>
          <cell r="H262" t="str">
            <v>PROFESIONAL UNIVERSITARIO</v>
          </cell>
          <cell r="I262" t="str">
            <v>SECRETARÍA DE EDUCACIÓN</v>
          </cell>
        </row>
        <row r="263">
          <cell r="A263">
            <v>20715267</v>
          </cell>
          <cell r="B263" t="str">
            <v>ESPERANZA</v>
          </cell>
          <cell r="C263" t="str">
            <v>CASTAÑEDA NEIVA</v>
          </cell>
          <cell r="D263" t="str">
            <v>esperanza.castaneda@cundinamarca.gov.co</v>
          </cell>
          <cell r="E263" t="str">
            <v>F</v>
          </cell>
          <cell r="G263" t="str">
            <v>N/A</v>
          </cell>
          <cell r="H263" t="str">
            <v>ASESOR</v>
          </cell>
          <cell r="I263" t="str">
            <v>SECRETARÍA DE SALUD</v>
          </cell>
        </row>
        <row r="264">
          <cell r="A264">
            <v>39568032</v>
          </cell>
          <cell r="B264" t="str">
            <v>LUZ MARIBEL</v>
          </cell>
          <cell r="C264" t="str">
            <v>CASTAÑEDA ÑUSTES</v>
          </cell>
          <cell r="D264" t="str">
            <v>luz.castaneda@cundinamarca.gov.co</v>
          </cell>
          <cell r="E264" t="str">
            <v>F</v>
          </cell>
          <cell r="G264" t="str">
            <v>N/A</v>
          </cell>
          <cell r="H264" t="str">
            <v>PROFESIONAL UNIVERSITARIO</v>
          </cell>
          <cell r="I264" t="str">
            <v>SECRETARÍA DE SALUD</v>
          </cell>
        </row>
        <row r="265">
          <cell r="A265">
            <v>3195910</v>
          </cell>
          <cell r="B265" t="str">
            <v>JESUS ALFREDO</v>
          </cell>
          <cell r="C265" t="str">
            <v>CASTAÑEDA ORTIZ</v>
          </cell>
          <cell r="D265" t="str">
            <v>jesus.castaneda@cundinamarca.gov.co</v>
          </cell>
          <cell r="E265" t="str">
            <v>M</v>
          </cell>
          <cell r="G265" t="str">
            <v>N/A</v>
          </cell>
          <cell r="H265" t="str">
            <v>CONDUCTOR MECANICO</v>
          </cell>
          <cell r="I265" t="str">
            <v>SECRETARÍA DE MINAS, ENERGÍA Y GAS</v>
          </cell>
        </row>
        <row r="266">
          <cell r="A266">
            <v>35421927</v>
          </cell>
          <cell r="B266" t="str">
            <v>AURA BIBIANA</v>
          </cell>
          <cell r="C266" t="str">
            <v>CASTAÑEDA RIOS</v>
          </cell>
          <cell r="D266" t="str">
            <v>abcastaneda@cundinamarca.gov.co</v>
          </cell>
          <cell r="E266" t="str">
            <v>F</v>
          </cell>
          <cell r="G266" t="str">
            <v>N/A</v>
          </cell>
          <cell r="H266" t="str">
            <v>TECNICO OPERATIVO</v>
          </cell>
          <cell r="I266" t="str">
            <v>SECRETARÍA DE HACIENDA</v>
          </cell>
        </row>
        <row r="267">
          <cell r="A267">
            <v>80062327</v>
          </cell>
          <cell r="B267" t="str">
            <v>JADER MIGUEL</v>
          </cell>
          <cell r="C267" t="str">
            <v>CASTAÑEDA VANEGAS</v>
          </cell>
          <cell r="D267" t="str">
            <v>jader.castaneda@cundinamarca.gov.co</v>
          </cell>
          <cell r="E267" t="str">
            <v>M</v>
          </cell>
          <cell r="G267" t="str">
            <v>N/A</v>
          </cell>
          <cell r="H267" t="str">
            <v>PROFESIONAL UNIVERSITARIO</v>
          </cell>
          <cell r="I267" t="str">
            <v>SECRETARÍA DE HACIENDA</v>
          </cell>
        </row>
        <row r="268">
          <cell r="A268">
            <v>41777274</v>
          </cell>
          <cell r="B268" t="str">
            <v>SANDRA XENIA</v>
          </cell>
          <cell r="C268" t="str">
            <v>CASTAÑO DURANGO</v>
          </cell>
          <cell r="D268" t="str">
            <v>sandra.castano@cundinamarca.gov.co</v>
          </cell>
          <cell r="E268" t="str">
            <v>F</v>
          </cell>
          <cell r="G268" t="str">
            <v>N/A</v>
          </cell>
          <cell r="H268" t="str">
            <v>PROFESIONAL UNIVERSITARIO</v>
          </cell>
          <cell r="I268" t="str">
            <v>SECRETARÍA DE DESARROLLO E INCLUSIÓN SOCIAL</v>
          </cell>
        </row>
        <row r="269">
          <cell r="A269">
            <v>51939431</v>
          </cell>
          <cell r="B269" t="str">
            <v>NUBIA STELLA</v>
          </cell>
          <cell r="C269" t="str">
            <v>CASTAÑO SUAREZ</v>
          </cell>
          <cell r="D269" t="str">
            <v>nubia.castano@cundinamarca.gov.co</v>
          </cell>
          <cell r="E269" t="str">
            <v>F</v>
          </cell>
          <cell r="G269" t="str">
            <v>N/A</v>
          </cell>
          <cell r="H269" t="str">
            <v>SECRETARIO EJECUTIVO</v>
          </cell>
          <cell r="I269" t="str">
            <v>SECRETARÍA DE HACIENDA</v>
          </cell>
        </row>
        <row r="270">
          <cell r="A270">
            <v>53096797</v>
          </cell>
          <cell r="B270" t="str">
            <v>DIANA ALEXANDRA</v>
          </cell>
          <cell r="C270" t="str">
            <v>CASTELBLANCO PEÑA</v>
          </cell>
          <cell r="D270" t="str">
            <v>diana.castelblanco@cundinamarca.gov.co</v>
          </cell>
          <cell r="E270" t="str">
            <v>F</v>
          </cell>
          <cell r="G270" t="str">
            <v>N/A</v>
          </cell>
          <cell r="H270" t="str">
            <v>TECNICO OPERATIVO</v>
          </cell>
          <cell r="I270" t="str">
            <v>SECRETARÍA DE SALUD</v>
          </cell>
        </row>
        <row r="271">
          <cell r="A271">
            <v>20475955</v>
          </cell>
          <cell r="B271" t="str">
            <v>MARIENAR</v>
          </cell>
          <cell r="C271" t="str">
            <v>CASTELLANOS BARRAGAN</v>
          </cell>
          <cell r="D271" t="str">
            <v>marienar.castellanos@cundinamarca.gov.co</v>
          </cell>
          <cell r="E271" t="str">
            <v>F</v>
          </cell>
          <cell r="G271" t="str">
            <v>N/A</v>
          </cell>
          <cell r="H271" t="str">
            <v>PROFESIONAL UNIVERSITARIO</v>
          </cell>
          <cell r="I271" t="str">
            <v>SECRETARÍA DE HACIENDA</v>
          </cell>
        </row>
        <row r="272">
          <cell r="A272">
            <v>1069433770</v>
          </cell>
          <cell r="B272" t="str">
            <v>ELIANA MARCELA</v>
          </cell>
          <cell r="C272" t="str">
            <v>CASTELLANOS CRUZ</v>
          </cell>
          <cell r="D272" t="str">
            <v>eliana.castellanos@cundinamarca.gov.co</v>
          </cell>
          <cell r="E272" t="str">
            <v>F</v>
          </cell>
          <cell r="G272" t="str">
            <v>N/A</v>
          </cell>
          <cell r="H272" t="str">
            <v>PROFESIONAL UNIVERSITARIO</v>
          </cell>
          <cell r="I272" t="str">
            <v>SECRETARÍA DE AGRICULTURA Y DESARROLLO RURAL</v>
          </cell>
        </row>
        <row r="273">
          <cell r="A273">
            <v>1073159959</v>
          </cell>
          <cell r="B273" t="str">
            <v>TATIANA ALEXANDRA</v>
          </cell>
          <cell r="C273" t="str">
            <v>CASTIBLANCO BAUTISTA</v>
          </cell>
          <cell r="D273" t="str">
            <v>tatiana.castiblanco@cundinamarca.gov.co</v>
          </cell>
          <cell r="E273" t="str">
            <v>F</v>
          </cell>
          <cell r="G273" t="str">
            <v>N/A</v>
          </cell>
          <cell r="H273" t="str">
            <v>TECNICO OPERATIVO</v>
          </cell>
          <cell r="I273" t="str">
            <v>SECRETARÍA DE SALUD</v>
          </cell>
        </row>
        <row r="274">
          <cell r="A274">
            <v>35375539</v>
          </cell>
          <cell r="B274" t="str">
            <v>MARTHA YOLANDA</v>
          </cell>
          <cell r="C274" t="str">
            <v>CASTIBLANCO CAICEDO</v>
          </cell>
          <cell r="D274" t="str">
            <v>martha.castiblanco@cundinamarca.gov.co</v>
          </cell>
          <cell r="E274" t="str">
            <v>F</v>
          </cell>
          <cell r="G274" t="str">
            <v>N/A</v>
          </cell>
          <cell r="H274" t="str">
            <v>TECNICO OPERATIVO</v>
          </cell>
          <cell r="I274" t="str">
            <v>SECRETARÍA DE HACIENDA</v>
          </cell>
        </row>
        <row r="275">
          <cell r="A275">
            <v>79297092</v>
          </cell>
          <cell r="B275" t="str">
            <v>PABLO ENRIQUE</v>
          </cell>
          <cell r="C275" t="str">
            <v>CASTIBLANCO CASTIBLANCO</v>
          </cell>
          <cell r="D275" t="str">
            <v>pablo.castiblanco@cundinamarca.gov.co</v>
          </cell>
          <cell r="E275" t="str">
            <v>M</v>
          </cell>
          <cell r="G275" t="str">
            <v>N/A</v>
          </cell>
          <cell r="H275" t="str">
            <v>CONDUCTOR MECANICO</v>
          </cell>
          <cell r="I275" t="str">
            <v>SECRETARÍA GENERAL</v>
          </cell>
        </row>
        <row r="276">
          <cell r="A276">
            <v>23498763</v>
          </cell>
          <cell r="B276" t="str">
            <v>SONIA DEL PILAR</v>
          </cell>
          <cell r="C276" t="str">
            <v>CASTIBLANCO MAHECHA</v>
          </cell>
          <cell r="D276" t="str">
            <v>sonia.castiblanco@cundinamarca.gov.co</v>
          </cell>
          <cell r="E276" t="str">
            <v>F</v>
          </cell>
          <cell r="G276" t="str">
            <v>N/A</v>
          </cell>
          <cell r="H276" t="str">
            <v>PROFESIONAL UNIVERSITARIO</v>
          </cell>
          <cell r="I276" t="str">
            <v>SECRETARÍA DE EDUCACIÓN</v>
          </cell>
        </row>
        <row r="277">
          <cell r="A277">
            <v>1070946179</v>
          </cell>
          <cell r="B277" t="str">
            <v>LYDA JULIETH</v>
          </cell>
          <cell r="C277" t="str">
            <v>CASTIBLANCO MORA</v>
          </cell>
          <cell r="D277" t="str">
            <v>lyda.castiblanco@cundinamarca.gov.co</v>
          </cell>
          <cell r="E277" t="str">
            <v>F</v>
          </cell>
          <cell r="G277" t="str">
            <v>N/A</v>
          </cell>
          <cell r="H277" t="str">
            <v>PROFESIONAL UNIVERSITARIO</v>
          </cell>
          <cell r="I277" t="str">
            <v>SECRETARÍA DE EDUCACIÓN</v>
          </cell>
        </row>
        <row r="278">
          <cell r="A278">
            <v>19285194</v>
          </cell>
          <cell r="B278" t="str">
            <v>LUIS  CARLOS</v>
          </cell>
          <cell r="C278" t="str">
            <v>CASTILLO AMAYA</v>
          </cell>
          <cell r="D278" t="str">
            <v>Luis.Castillo@cundinamarca.gov.co</v>
          </cell>
          <cell r="E278" t="str">
            <v>M</v>
          </cell>
          <cell r="G278" t="str">
            <v>N/A</v>
          </cell>
          <cell r="H278" t="str">
            <v>TECNICO OPERATIVO</v>
          </cell>
          <cell r="I278" t="str">
            <v>SECRETARÍA DE HACIENDA</v>
          </cell>
        </row>
        <row r="279">
          <cell r="A279">
            <v>20904507</v>
          </cell>
          <cell r="B279" t="str">
            <v>LIBIA ELVIRA</v>
          </cell>
          <cell r="C279" t="str">
            <v>CASTILLO BERNAL</v>
          </cell>
          <cell r="D279" t="str">
            <v>libia.castillo@cundinamarca.gov.co</v>
          </cell>
          <cell r="E279" t="str">
            <v>F</v>
          </cell>
          <cell r="G279" t="str">
            <v>N/A</v>
          </cell>
          <cell r="H279" t="str">
            <v>PROFESIONAL UNIVERSITARIO</v>
          </cell>
          <cell r="I279" t="str">
            <v>SECRETARÍA DE SALUD</v>
          </cell>
        </row>
        <row r="280">
          <cell r="A280">
            <v>21057701</v>
          </cell>
          <cell r="B280" t="str">
            <v>BLANCA STELLA</v>
          </cell>
          <cell r="C280" t="str">
            <v>CASTILLO CONTRERAS</v>
          </cell>
          <cell r="D280" t="str">
            <v>blanca.castillo@cundinamarca.gov.co</v>
          </cell>
          <cell r="E280" t="str">
            <v>F</v>
          </cell>
          <cell r="G280" t="str">
            <v>N/A</v>
          </cell>
          <cell r="H280" t="str">
            <v>PROFESIONAL ESPECIALIZADO</v>
          </cell>
          <cell r="I280" t="str">
            <v>SECRETARÍA DE EDUCACIÓN</v>
          </cell>
        </row>
        <row r="281">
          <cell r="A281">
            <v>51969227</v>
          </cell>
          <cell r="B281" t="str">
            <v>SONIA MARITZA</v>
          </cell>
          <cell r="C281" t="str">
            <v>CASTILLO CUBILLOS</v>
          </cell>
          <cell r="D281" t="str">
            <v>sonia.castillo@cundinamarca.gov.co</v>
          </cell>
          <cell r="E281" t="str">
            <v>F</v>
          </cell>
          <cell r="G281" t="str">
            <v>N/A</v>
          </cell>
          <cell r="H281" t="str">
            <v>PROFESIONAL ESPECIALIZADO</v>
          </cell>
          <cell r="I281" t="str">
            <v>SECRETARÍA DE SALUD</v>
          </cell>
        </row>
        <row r="282">
          <cell r="A282">
            <v>51604762</v>
          </cell>
          <cell r="B282" t="str">
            <v>TULIA ESPERANZA</v>
          </cell>
          <cell r="C282" t="str">
            <v>CASTILLO CUBILLOS</v>
          </cell>
          <cell r="D282" t="str">
            <v>tulia.castillo@cundinamarca.gov.co</v>
          </cell>
          <cell r="E282" t="str">
            <v>F</v>
          </cell>
          <cell r="G282" t="str">
            <v>N/A</v>
          </cell>
          <cell r="H282" t="str">
            <v>TECNICO OPERATIVO</v>
          </cell>
          <cell r="I282" t="str">
            <v>SECRETARÍA DE PLANEACIÓN</v>
          </cell>
        </row>
        <row r="283">
          <cell r="A283">
            <v>20754020</v>
          </cell>
          <cell r="B283" t="str">
            <v>MARIELA</v>
          </cell>
          <cell r="C283" t="str">
            <v>CASTILLO GARZON</v>
          </cell>
          <cell r="D283" t="str">
            <v>mariela.castillo@cundinamarca.gov.co</v>
          </cell>
          <cell r="E283" t="str">
            <v>F</v>
          </cell>
          <cell r="G283" t="str">
            <v>N/A</v>
          </cell>
          <cell r="H283" t="str">
            <v>GERENTE</v>
          </cell>
          <cell r="I283" t="str">
            <v>SECRETARÍA DE DESARROLLO E INCLUSIÓN SOCIAL</v>
          </cell>
        </row>
        <row r="284">
          <cell r="A284">
            <v>80277520</v>
          </cell>
          <cell r="B284" t="str">
            <v>JOSE ALBEIRO</v>
          </cell>
          <cell r="C284" t="str">
            <v>CASTILLO MARTINEZ</v>
          </cell>
          <cell r="D284" t="str">
            <v>jose.castillo@cundinamarca.gov.co</v>
          </cell>
          <cell r="E284" t="str">
            <v>M</v>
          </cell>
          <cell r="G284" t="str">
            <v>N/A</v>
          </cell>
          <cell r="H284" t="str">
            <v>PROFESIONAL UNIVERSITARIO</v>
          </cell>
          <cell r="I284" t="str">
            <v>SECRETARÍA DE TRANSPORTE Y MOVILIDAD</v>
          </cell>
        </row>
        <row r="285">
          <cell r="A285">
            <v>51631152</v>
          </cell>
          <cell r="B285" t="str">
            <v>STELLA</v>
          </cell>
          <cell r="C285" t="str">
            <v>CASTILLO MORALES</v>
          </cell>
          <cell r="D285" t="str">
            <v>stella.castillo@cundinamarca.gov.co</v>
          </cell>
          <cell r="E285" t="str">
            <v>F</v>
          </cell>
          <cell r="G285" t="str">
            <v>N/A</v>
          </cell>
          <cell r="H285" t="str">
            <v>PROFESIONAL UNIVERSITARIO</v>
          </cell>
          <cell r="I285" t="str">
            <v>SECRETARÍA DE HÁBITAT Y VIVIENDA</v>
          </cell>
        </row>
        <row r="286">
          <cell r="A286">
            <v>51781416</v>
          </cell>
          <cell r="B286" t="str">
            <v>ELCY</v>
          </cell>
          <cell r="C286" t="str">
            <v>CASTILLO RIOS</v>
          </cell>
          <cell r="D286" t="str">
            <v>elcy.castillo@cundinamarca.gov.co</v>
          </cell>
          <cell r="E286" t="str">
            <v>F</v>
          </cell>
          <cell r="G286" t="str">
            <v>N/A</v>
          </cell>
          <cell r="H286" t="str">
            <v>PROFESIONAL UNIVERSITARIO</v>
          </cell>
          <cell r="I286" t="str">
            <v>SECRETARÍA DE EDUCACIÓN</v>
          </cell>
        </row>
        <row r="287">
          <cell r="A287">
            <v>53124216</v>
          </cell>
          <cell r="B287" t="str">
            <v>CARON ORIANNA</v>
          </cell>
          <cell r="C287" t="str">
            <v>CASTILLO RODRIGUEZ</v>
          </cell>
          <cell r="D287" t="str">
            <v>orianna.castillo@cundinamarca.gov.co</v>
          </cell>
          <cell r="E287" t="str">
            <v>F</v>
          </cell>
          <cell r="G287" t="str">
            <v>N/A</v>
          </cell>
          <cell r="H287" t="str">
            <v>PROFESIONAL UNIVERSITARIO</v>
          </cell>
          <cell r="I287" t="str">
            <v>SECRETARÍA DE DESARROLLO E INCLUSIÓN SOCIAL</v>
          </cell>
        </row>
        <row r="288">
          <cell r="A288">
            <v>35519830</v>
          </cell>
          <cell r="B288" t="str">
            <v>DORA ISABEL</v>
          </cell>
          <cell r="C288" t="str">
            <v>CASTRO ANZOLA</v>
          </cell>
          <cell r="D288" t="str">
            <v>dora.castro@cundinamarca.gov.co</v>
          </cell>
          <cell r="E288" t="str">
            <v>F</v>
          </cell>
          <cell r="G288" t="str">
            <v>N/A</v>
          </cell>
          <cell r="H288" t="str">
            <v>ASESOR</v>
          </cell>
          <cell r="I288" t="str">
            <v>SECRETARÍA DE GOBIERNO</v>
          </cell>
        </row>
        <row r="289">
          <cell r="A289">
            <v>316913</v>
          </cell>
          <cell r="B289" t="str">
            <v>JUAN BERNARDO</v>
          </cell>
          <cell r="C289" t="str">
            <v>CASTRO CASTILLO</v>
          </cell>
          <cell r="D289" t="str">
            <v>juan.castro@cundinamarca.gov.co</v>
          </cell>
          <cell r="E289" t="str">
            <v>M</v>
          </cell>
          <cell r="G289" t="str">
            <v>N/A</v>
          </cell>
          <cell r="H289" t="str">
            <v>PROFESIONAL UNIVERSITARIO</v>
          </cell>
          <cell r="I289" t="str">
            <v>SECRETARÍA DE SALUD</v>
          </cell>
        </row>
        <row r="290">
          <cell r="A290">
            <v>52114785</v>
          </cell>
          <cell r="B290" t="str">
            <v>MARIA ESPERANZA</v>
          </cell>
          <cell r="C290" t="str">
            <v>CASTRO ESPITIA</v>
          </cell>
          <cell r="D290" t="str">
            <v>mariaesperanza.castro@cundinamarca.gov.co</v>
          </cell>
          <cell r="E290" t="str">
            <v>F</v>
          </cell>
          <cell r="G290" t="str">
            <v>N/A</v>
          </cell>
          <cell r="H290" t="str">
            <v>AUXILIAR ADMINISTRATIVO</v>
          </cell>
          <cell r="I290" t="str">
            <v>SECRETARÍA DE EDUCACIÓN</v>
          </cell>
        </row>
        <row r="291">
          <cell r="A291">
            <v>80470264</v>
          </cell>
          <cell r="B291" t="str">
            <v>ELKIN MAURICIO</v>
          </cell>
          <cell r="C291" t="str">
            <v>CASTRO GARCIA</v>
          </cell>
          <cell r="D291" t="str">
            <v>elkin.castro@cundinamarca.gov.co</v>
          </cell>
          <cell r="E291" t="str">
            <v>M</v>
          </cell>
          <cell r="G291" t="str">
            <v>N/A</v>
          </cell>
          <cell r="H291" t="str">
            <v>TECNICO OPERATIVO</v>
          </cell>
          <cell r="I291" t="str">
            <v>SECRETARÍA DE SALUD</v>
          </cell>
        </row>
        <row r="292">
          <cell r="A292">
            <v>35404396</v>
          </cell>
          <cell r="B292" t="str">
            <v>CARMEN JULIA</v>
          </cell>
          <cell r="C292" t="str">
            <v>CASTRO HERNANDEZ</v>
          </cell>
          <cell r="D292" t="str">
            <v>julia.castro@cundinamarca.gov.co</v>
          </cell>
          <cell r="E292" t="str">
            <v>F</v>
          </cell>
          <cell r="G292" t="str">
            <v>N/A</v>
          </cell>
          <cell r="H292" t="str">
            <v>AUXILIAR ADMINISTRATIVO</v>
          </cell>
          <cell r="I292" t="str">
            <v>SECRETARÍA JURÍDICA</v>
          </cell>
        </row>
        <row r="293">
          <cell r="A293">
            <v>52350611</v>
          </cell>
          <cell r="B293" t="str">
            <v>PAULA MARCELA</v>
          </cell>
          <cell r="C293" t="str">
            <v>CASTRO RENDON</v>
          </cell>
          <cell r="D293" t="str">
            <v>paula.castro@cundinamarca.gov.co</v>
          </cell>
          <cell r="E293" t="str">
            <v>F</v>
          </cell>
          <cell r="G293" t="str">
            <v>N/A</v>
          </cell>
          <cell r="H293" t="str">
            <v>DIRECTOR TECNICO</v>
          </cell>
          <cell r="I293" t="str">
            <v>SECRETARÍA DE COMPETITIVIDAD Y DESARROLLO ECONÓMICO</v>
          </cell>
        </row>
        <row r="294">
          <cell r="A294">
            <v>39671658</v>
          </cell>
          <cell r="B294" t="str">
            <v>CLAUDIA MIREYA</v>
          </cell>
          <cell r="C294" t="str">
            <v>CASTRO REY</v>
          </cell>
          <cell r="D294" t="str">
            <v>claudiamireya.castro@cundinamarca.gov.co</v>
          </cell>
          <cell r="E294" t="str">
            <v>F</v>
          </cell>
          <cell r="G294" t="str">
            <v>N/A</v>
          </cell>
          <cell r="H294" t="str">
            <v>PROFESIONAL UNIVERSITARIO</v>
          </cell>
          <cell r="I294" t="str">
            <v>SECRETARÍA DE HACIENDA</v>
          </cell>
        </row>
        <row r="295">
          <cell r="A295">
            <v>1073158922</v>
          </cell>
          <cell r="B295" t="str">
            <v>YERSSI LILIANA</v>
          </cell>
          <cell r="C295" t="str">
            <v>CASTRO RINCON</v>
          </cell>
          <cell r="D295" t="str">
            <v>yerssi.castro@cundinamarca.gov.co</v>
          </cell>
          <cell r="E295" t="str">
            <v>F</v>
          </cell>
          <cell r="G295" t="str">
            <v>N/A</v>
          </cell>
          <cell r="H295" t="str">
            <v>PROFESIONAL UNIVERSITARIO</v>
          </cell>
          <cell r="I295" t="str">
            <v>SECRETARÍA DEL AMBIENTE</v>
          </cell>
        </row>
        <row r="296">
          <cell r="A296">
            <v>51965096</v>
          </cell>
          <cell r="B296" t="str">
            <v>MARIA MARCELA</v>
          </cell>
          <cell r="C296" t="str">
            <v>CASTRO RODRIGUEZ</v>
          </cell>
          <cell r="D296" t="str">
            <v>marcela.castro@cundinamarca.gov.co</v>
          </cell>
          <cell r="E296" t="str">
            <v>F</v>
          </cell>
          <cell r="G296" t="str">
            <v>N/A</v>
          </cell>
          <cell r="H296" t="str">
            <v>GERENTE</v>
          </cell>
          <cell r="I296" t="str">
            <v>SECRETARÍA DE AGRICULTURA Y DESARROLLO RURAL</v>
          </cell>
        </row>
        <row r="297">
          <cell r="A297">
            <v>3234071</v>
          </cell>
          <cell r="B297" t="str">
            <v>ARMANDO</v>
          </cell>
          <cell r="C297" t="str">
            <v>CAYCEDO MAHECHA</v>
          </cell>
          <cell r="D297" t="str">
            <v>armando.caycedo@cundinamarca.gov.co</v>
          </cell>
          <cell r="E297" t="str">
            <v>M</v>
          </cell>
          <cell r="G297" t="str">
            <v>N/A</v>
          </cell>
          <cell r="H297" t="str">
            <v>TECNICO OPERATIVO</v>
          </cell>
          <cell r="I297" t="str">
            <v>SECRETARÍA DE HACIENDA</v>
          </cell>
        </row>
        <row r="298">
          <cell r="A298">
            <v>11342703</v>
          </cell>
          <cell r="B298" t="str">
            <v>JAVIER HERNANDO</v>
          </cell>
          <cell r="C298" t="str">
            <v>CAYCEDO SASTOQUE</v>
          </cell>
          <cell r="D298" t="str">
            <v>javier.caycedo@cundinamarca.gov.co</v>
          </cell>
          <cell r="E298" t="str">
            <v>M</v>
          </cell>
          <cell r="G298" t="str">
            <v>N/A</v>
          </cell>
          <cell r="H298" t="str">
            <v>ASESOR</v>
          </cell>
          <cell r="I298" t="str">
            <v>SECRETARÍA DE SALUD</v>
          </cell>
        </row>
        <row r="299">
          <cell r="A299">
            <v>35210218</v>
          </cell>
          <cell r="B299" t="str">
            <v>ALBA LICETH</v>
          </cell>
          <cell r="C299" t="str">
            <v>CELIS</v>
          </cell>
          <cell r="D299" t="str">
            <v>alba.celis@cundinamarca.gov.co</v>
          </cell>
          <cell r="E299" t="str">
            <v>F</v>
          </cell>
          <cell r="G299" t="str">
            <v>N/A</v>
          </cell>
          <cell r="H299" t="str">
            <v>AUXILIAR ADMINISTRATIVO</v>
          </cell>
          <cell r="I299" t="str">
            <v>SECRETARÍA GENERAL</v>
          </cell>
        </row>
        <row r="300">
          <cell r="A300">
            <v>41592583</v>
          </cell>
          <cell r="B300" t="str">
            <v>FLOR ANGELA</v>
          </cell>
          <cell r="C300" t="str">
            <v>CEPEDA GALINDO</v>
          </cell>
          <cell r="D300" t="str">
            <v>flor.cepeda@cundinamarca.gov.co</v>
          </cell>
          <cell r="E300" t="str">
            <v>F</v>
          </cell>
          <cell r="G300" t="str">
            <v>N/A</v>
          </cell>
          <cell r="H300" t="str">
            <v>ASESOR</v>
          </cell>
          <cell r="I300" t="str">
            <v>SECRETARÍA DE EDUCACIÓN</v>
          </cell>
        </row>
        <row r="301">
          <cell r="A301">
            <v>52711708</v>
          </cell>
          <cell r="B301" t="str">
            <v>JULIETA</v>
          </cell>
          <cell r="C301" t="str">
            <v>CHACON BARON</v>
          </cell>
          <cell r="D301" t="str">
            <v>julieta.chacon@cundinamarca.gov.co</v>
          </cell>
          <cell r="E301" t="str">
            <v>F</v>
          </cell>
          <cell r="G301" t="str">
            <v>N/A</v>
          </cell>
          <cell r="H301" t="str">
            <v>PROFESIONAL UNIVERSITARIO</v>
          </cell>
          <cell r="I301" t="str">
            <v>SECRETARÍA DE EDUCACIÓN</v>
          </cell>
        </row>
        <row r="302">
          <cell r="A302">
            <v>65715680</v>
          </cell>
          <cell r="B302" t="str">
            <v>YAZMIN</v>
          </cell>
          <cell r="C302" t="str">
            <v>CHACON CORTES</v>
          </cell>
          <cell r="D302" t="str">
            <v>yazmin.chacon@cundinamarca.gov.co</v>
          </cell>
          <cell r="E302" t="str">
            <v>F</v>
          </cell>
          <cell r="G302" t="str">
            <v>N/A</v>
          </cell>
          <cell r="H302" t="str">
            <v>PROFESIONAL UNIVERSITARIO</v>
          </cell>
          <cell r="I302" t="str">
            <v>SECRETARÍA DE EDUCACIÓN</v>
          </cell>
        </row>
        <row r="303">
          <cell r="A303">
            <v>1104704223</v>
          </cell>
          <cell r="B303" t="str">
            <v>LAURA NATHALY</v>
          </cell>
          <cell r="C303" t="str">
            <v>CHACON GORDILLO</v>
          </cell>
          <cell r="D303" t="str">
            <v>laura.chacon@cundinamarca.gov.co</v>
          </cell>
          <cell r="E303" t="str">
            <v>F</v>
          </cell>
          <cell r="G303" t="str">
            <v>N/A</v>
          </cell>
          <cell r="H303" t="str">
            <v>TECNICO OPERATIVO</v>
          </cell>
          <cell r="I303" t="str">
            <v>SECRETARÍA DE SALUD</v>
          </cell>
        </row>
        <row r="304">
          <cell r="A304">
            <v>79524470</v>
          </cell>
          <cell r="B304" t="str">
            <v>ALVARO JUNIOR</v>
          </cell>
          <cell r="C304" t="str">
            <v>CHACON HERNANDEZ</v>
          </cell>
          <cell r="D304" t="str">
            <v>alvaro.chacon@cundinamarca.gov.co</v>
          </cell>
          <cell r="E304" t="str">
            <v>M</v>
          </cell>
          <cell r="G304" t="str">
            <v>N/A</v>
          </cell>
          <cell r="H304" t="str">
            <v>PROFESIONAL ESPECIALIZADO</v>
          </cell>
          <cell r="I304" t="str">
            <v>SECRETARÍA DE MINAS, ENERGÍA Y GAS</v>
          </cell>
        </row>
        <row r="305">
          <cell r="A305">
            <v>52439008</v>
          </cell>
          <cell r="B305" t="str">
            <v>DIANA MARITZA</v>
          </cell>
          <cell r="C305" t="str">
            <v>CHACON VELOZA</v>
          </cell>
          <cell r="D305" t="str">
            <v>diana.chacon@cundinamarca.gov.co</v>
          </cell>
          <cell r="E305" t="str">
            <v>F</v>
          </cell>
          <cell r="G305" t="str">
            <v>N/A</v>
          </cell>
          <cell r="H305" t="str">
            <v>TECNICO OPERATIVO</v>
          </cell>
          <cell r="I305" t="str">
            <v>SECRETARÍA DE GOBIERNO</v>
          </cell>
        </row>
        <row r="306">
          <cell r="A306">
            <v>52176679</v>
          </cell>
          <cell r="B306" t="str">
            <v>PATRICIA</v>
          </cell>
          <cell r="C306" t="str">
            <v>CHAPARRO CAÑON</v>
          </cell>
          <cell r="D306" t="str">
            <v>patricia.chaparro@cundinamarca.gov.co</v>
          </cell>
          <cell r="E306" t="str">
            <v>F</v>
          </cell>
          <cell r="G306" t="str">
            <v>N/A</v>
          </cell>
          <cell r="H306" t="str">
            <v>PROFESIONAL ESPECIALIZADO</v>
          </cell>
          <cell r="I306" t="str">
            <v>SECRETARÍA DE SALUD</v>
          </cell>
        </row>
        <row r="307">
          <cell r="A307">
            <v>79557512</v>
          </cell>
          <cell r="B307" t="str">
            <v>JUAN CARLOS</v>
          </cell>
          <cell r="C307" t="str">
            <v>CHAPARRO LAVERDE</v>
          </cell>
          <cell r="D307" t="str">
            <v>juancarlos.chaparro@cundinamarca.gov.co</v>
          </cell>
          <cell r="E307" t="str">
            <v>M</v>
          </cell>
          <cell r="G307" t="str">
            <v>N/A</v>
          </cell>
          <cell r="H307" t="str">
            <v>JEFE DE OFICINA</v>
          </cell>
          <cell r="I307" t="str">
            <v>SECRETARÍA DE TRANSPORTE Y MOVILIDAD</v>
          </cell>
        </row>
        <row r="308">
          <cell r="A308">
            <v>79125560</v>
          </cell>
          <cell r="B308" t="str">
            <v>HENRY OSWALDO</v>
          </cell>
          <cell r="C308" t="str">
            <v>CHAVARRO AYALA</v>
          </cell>
          <cell r="D308" t="str">
            <v>henry.chavarro@cundinamarca.gov.co</v>
          </cell>
          <cell r="E308" t="str">
            <v>M</v>
          </cell>
          <cell r="G308" t="str">
            <v>N/A</v>
          </cell>
          <cell r="H308" t="str">
            <v>PROFESIONAL UNIVERSITARIO</v>
          </cell>
          <cell r="I308" t="str">
            <v>SECRETARÍA DE SALUD</v>
          </cell>
        </row>
        <row r="309">
          <cell r="A309">
            <v>35405948</v>
          </cell>
          <cell r="B309" t="str">
            <v>OLGA LUCIA</v>
          </cell>
          <cell r="C309" t="str">
            <v>CHAVARRO ROZO</v>
          </cell>
          <cell r="D309" t="str">
            <v>olga.chavarro@cundinamarca.gov.co</v>
          </cell>
          <cell r="E309" t="str">
            <v>F</v>
          </cell>
          <cell r="G309" t="str">
            <v>N/A</v>
          </cell>
          <cell r="H309" t="str">
            <v>PROFESIONAL ESPECIALIZADO</v>
          </cell>
          <cell r="I309" t="str">
            <v>SECRETARÍA DE SALUD</v>
          </cell>
        </row>
        <row r="310">
          <cell r="A310">
            <v>52484646</v>
          </cell>
          <cell r="B310" t="str">
            <v>CLAUDIA PATRICIA</v>
          </cell>
          <cell r="C310" t="str">
            <v>CHAVEZ FERNANDEZ</v>
          </cell>
          <cell r="D310" t="str">
            <v>claudia.chavez@cundinamarca.gov.co</v>
          </cell>
          <cell r="E310" t="str">
            <v>F</v>
          </cell>
          <cell r="G310" t="str">
            <v>N/A</v>
          </cell>
          <cell r="H310" t="str">
            <v>TECNICO OPERATIVO</v>
          </cell>
          <cell r="I310" t="str">
            <v>SECRETARÍA DE TECNOLOGÍAS DE LA INFORMACIÓN Y LAS COMUNICACIONES</v>
          </cell>
        </row>
        <row r="311">
          <cell r="A311">
            <v>52151461</v>
          </cell>
          <cell r="B311" t="str">
            <v>AURORA</v>
          </cell>
          <cell r="C311" t="str">
            <v>CHAVEZ HERRERA</v>
          </cell>
          <cell r="D311" t="str">
            <v>aurora.chavez@cundinamarca.gov.co</v>
          </cell>
          <cell r="E311" t="str">
            <v>F</v>
          </cell>
          <cell r="G311" t="str">
            <v>N/A</v>
          </cell>
          <cell r="H311" t="str">
            <v>ASESOR</v>
          </cell>
          <cell r="I311" t="str">
            <v>SECRETARÍA DE HACIENDA</v>
          </cell>
        </row>
        <row r="312">
          <cell r="A312">
            <v>52154944</v>
          </cell>
          <cell r="B312" t="str">
            <v>CELMIRA</v>
          </cell>
          <cell r="C312" t="str">
            <v>CHAVEZ HERRERA</v>
          </cell>
          <cell r="D312" t="str">
            <v>celmira.chavez@cundinamarca.gov.co</v>
          </cell>
          <cell r="E312" t="str">
            <v>F</v>
          </cell>
          <cell r="G312" t="str">
            <v>N/A</v>
          </cell>
          <cell r="H312" t="str">
            <v>PROFESIONAL UNIVERSITARIO</v>
          </cell>
          <cell r="I312" t="str">
            <v>SECRETARÍA DE HACIENDA</v>
          </cell>
        </row>
        <row r="313">
          <cell r="A313">
            <v>2987037</v>
          </cell>
          <cell r="B313" t="str">
            <v>CRISTIAN</v>
          </cell>
          <cell r="C313" t="str">
            <v>CHAVEZ SALAS</v>
          </cell>
          <cell r="D313" t="str">
            <v>cristian.chavez@cundinamarca.gov.co</v>
          </cell>
          <cell r="E313" t="str">
            <v>M</v>
          </cell>
          <cell r="G313" t="str">
            <v>N/A</v>
          </cell>
          <cell r="H313" t="str">
            <v>GERENTE</v>
          </cell>
          <cell r="I313" t="str">
            <v>SECRETARÍA DE DESARROLLO E INCLUSIÓN SOCIAL</v>
          </cell>
        </row>
        <row r="314">
          <cell r="A314">
            <v>1010170579</v>
          </cell>
          <cell r="B314" t="str">
            <v>NANCY MAGALLY</v>
          </cell>
          <cell r="C314" t="str">
            <v>CHINCHILLA GARZON</v>
          </cell>
          <cell r="D314" t="str">
            <v>nancy.chinchilla@cundinamarca.gov.co</v>
          </cell>
          <cell r="E314" t="str">
            <v>F</v>
          </cell>
          <cell r="G314" t="str">
            <v>N/A</v>
          </cell>
          <cell r="H314" t="str">
            <v>PROFESIONAL UNIVERSITARIO</v>
          </cell>
          <cell r="I314" t="str">
            <v>SECRETARÍA DE MINAS, ENERGÍA Y GAS</v>
          </cell>
        </row>
        <row r="315">
          <cell r="A315">
            <v>21003606</v>
          </cell>
          <cell r="B315" t="str">
            <v>MARIA TERESA</v>
          </cell>
          <cell r="C315" t="str">
            <v>CHIRIVI MAHECHA</v>
          </cell>
          <cell r="D315" t="str">
            <v>mariateresa.chirivi@cundinamarca.gov.co</v>
          </cell>
          <cell r="E315" t="str">
            <v>F</v>
          </cell>
          <cell r="G315" t="str">
            <v>N/A</v>
          </cell>
          <cell r="H315" t="str">
            <v>PROFESIONAL UNIVERSITARIO</v>
          </cell>
          <cell r="I315" t="str">
            <v>SECRETARÍA DE HACIENDA</v>
          </cell>
        </row>
        <row r="316">
          <cell r="A316">
            <v>80375444</v>
          </cell>
          <cell r="B316" t="str">
            <v>JUAN DE JESUS</v>
          </cell>
          <cell r="C316" t="str">
            <v>CHITIVA LEON</v>
          </cell>
          <cell r="D316" t="str">
            <v>juan.chitiva@cundinamarca.gov.co</v>
          </cell>
          <cell r="E316" t="str">
            <v>M</v>
          </cell>
          <cell r="G316" t="str">
            <v>N/A</v>
          </cell>
          <cell r="H316" t="str">
            <v>CONDUCTOR MECANICO</v>
          </cell>
          <cell r="I316" t="str">
            <v>DESPACHO DEL GOBERNADOR</v>
          </cell>
        </row>
        <row r="317">
          <cell r="A317">
            <v>28813227</v>
          </cell>
          <cell r="B317" t="str">
            <v>ANA ISABEL</v>
          </cell>
          <cell r="C317" t="str">
            <v>CHIZABAS ESPITIA</v>
          </cell>
          <cell r="D317" t="str">
            <v>ana.chizabas@cundinamarca.gov.co</v>
          </cell>
          <cell r="E317" t="str">
            <v>F</v>
          </cell>
          <cell r="G317" t="str">
            <v>N/A</v>
          </cell>
          <cell r="H317" t="str">
            <v>PROFESIONAL UNIVERSITARIO</v>
          </cell>
          <cell r="I317" t="str">
            <v>SECRETARÍA JURÍDICA</v>
          </cell>
        </row>
        <row r="318">
          <cell r="A318">
            <v>39657530</v>
          </cell>
          <cell r="B318" t="str">
            <v>LUZ MARINA</v>
          </cell>
          <cell r="C318" t="str">
            <v>CHUQUEN GONZALEZ</v>
          </cell>
          <cell r="D318" t="str">
            <v>luz.chuquen@cundinamarca.gov.co</v>
          </cell>
          <cell r="E318" t="str">
            <v>F</v>
          </cell>
          <cell r="G318" t="str">
            <v>N/A</v>
          </cell>
          <cell r="H318" t="str">
            <v>PROFESIONAL ESPECIALIZADO</v>
          </cell>
          <cell r="I318" t="str">
            <v>SECRETARÍA DE LA FUNCIÓN PÚBLICA</v>
          </cell>
        </row>
        <row r="319">
          <cell r="A319">
            <v>52539634</v>
          </cell>
          <cell r="B319" t="str">
            <v>CLAUDIA LILIANA</v>
          </cell>
          <cell r="C319" t="str">
            <v>CIFUENTES AVENDAÑO</v>
          </cell>
          <cell r="D319" t="str">
            <v>claudia.cifuentes@cundinamarca.gov.co</v>
          </cell>
          <cell r="E319" t="str">
            <v>F</v>
          </cell>
          <cell r="G319" t="str">
            <v>N/A</v>
          </cell>
          <cell r="H319" t="str">
            <v>GERENTE</v>
          </cell>
          <cell r="I319" t="str">
            <v>DESPACHO DEL GOBERNADOR</v>
          </cell>
        </row>
        <row r="320">
          <cell r="A320">
            <v>1077320612</v>
          </cell>
          <cell r="B320" t="str">
            <v>CAMILO ANDRES</v>
          </cell>
          <cell r="C320" t="str">
            <v>CIFUENTES CASTAÑEDA</v>
          </cell>
          <cell r="D320" t="str">
            <v>camilo.cifuentes@cundinamarca.gov.co</v>
          </cell>
          <cell r="E320" t="str">
            <v>M</v>
          </cell>
          <cell r="G320" t="str">
            <v>N/A</v>
          </cell>
          <cell r="H320" t="str">
            <v>TECNICO OPERATIVO</v>
          </cell>
          <cell r="I320" t="str">
            <v>SECRETARÍA DE SALUD</v>
          </cell>
        </row>
        <row r="321">
          <cell r="A321">
            <v>80201419</v>
          </cell>
          <cell r="B321" t="str">
            <v>RICARDO</v>
          </cell>
          <cell r="C321" t="str">
            <v>CIFUENTES GOMEZ</v>
          </cell>
          <cell r="D321" t="str">
            <v>ricardo.cifuentes@cundinamarca.gov.co</v>
          </cell>
          <cell r="E321" t="str">
            <v>M</v>
          </cell>
          <cell r="G321" t="str">
            <v>N/A</v>
          </cell>
          <cell r="H321" t="str">
            <v>PROFESIONAL UNIVERSITARIO</v>
          </cell>
          <cell r="I321" t="str">
            <v>DESPACHO DEL GOBERNADOR</v>
          </cell>
        </row>
        <row r="322">
          <cell r="A322">
            <v>35479953</v>
          </cell>
          <cell r="B322" t="str">
            <v>CLAUDIA EMILCE</v>
          </cell>
          <cell r="C322" t="str">
            <v>CIFUENTES LOPEZ</v>
          </cell>
          <cell r="D322" t="str">
            <v>claudiaemilce.cifuentes@cundinamarca.gov.co</v>
          </cell>
          <cell r="E322" t="str">
            <v>F</v>
          </cell>
          <cell r="G322" t="str">
            <v>N/A</v>
          </cell>
          <cell r="H322" t="str">
            <v>PROFESIONAL UNIVERSITARIO</v>
          </cell>
          <cell r="I322" t="str">
            <v>SECRETARÍA DE SALUD</v>
          </cell>
        </row>
        <row r="323">
          <cell r="A323">
            <v>21094520</v>
          </cell>
          <cell r="B323" t="str">
            <v>BELKY CECILIA</v>
          </cell>
          <cell r="C323" t="str">
            <v>CIFUENTES MENDEZ</v>
          </cell>
          <cell r="D323" t="str">
            <v>belky.cifuentes@cundinamarca.gov.co</v>
          </cell>
          <cell r="E323" t="str">
            <v>F</v>
          </cell>
          <cell r="G323" t="str">
            <v>N/A</v>
          </cell>
          <cell r="H323" t="str">
            <v>PROFESIONAL ESPECIALIZADO</v>
          </cell>
          <cell r="I323" t="str">
            <v>SECRETARÍA JURÍDICA</v>
          </cell>
        </row>
        <row r="324">
          <cell r="A324">
            <v>52350312</v>
          </cell>
          <cell r="B324" t="str">
            <v>JUDY ALEJANDRA</v>
          </cell>
          <cell r="C324" t="str">
            <v>CIFUENTES ROJAS</v>
          </cell>
          <cell r="D324" t="str">
            <v>judy.cifuentes@cundinamarca.gov.co</v>
          </cell>
          <cell r="E324" t="str">
            <v>F</v>
          </cell>
          <cell r="G324" t="str">
            <v>N/A</v>
          </cell>
          <cell r="H324" t="str">
            <v>PROFESIONAL UNIVERSITARIO</v>
          </cell>
          <cell r="I324" t="str">
            <v>SECRETARÍA DE HACIENDA</v>
          </cell>
        </row>
        <row r="325">
          <cell r="A325">
            <v>52898708</v>
          </cell>
          <cell r="B325" t="str">
            <v>DIANA EVELIN</v>
          </cell>
          <cell r="C325" t="str">
            <v>CISNEROS TORRES</v>
          </cell>
          <cell r="D325" t="str">
            <v>diana.cisneros@cundinamarca.gov.co</v>
          </cell>
          <cell r="E325" t="str">
            <v>F</v>
          </cell>
          <cell r="G325" t="str">
            <v>N/A</v>
          </cell>
          <cell r="H325" t="str">
            <v>PROFESIONAL UNIVERSITARIO</v>
          </cell>
          <cell r="I325" t="str">
            <v>SECRETARÍA DE SALUD</v>
          </cell>
        </row>
        <row r="326">
          <cell r="A326">
            <v>79107141</v>
          </cell>
          <cell r="B326" t="str">
            <v>HECTOR MANUEL</v>
          </cell>
          <cell r="C326" t="str">
            <v>CLAVIJO ROMERO</v>
          </cell>
          <cell r="D326" t="str">
            <v>hector.clavijo@cundinamarca.gov.co</v>
          </cell>
          <cell r="E326" t="str">
            <v>M</v>
          </cell>
          <cell r="G326" t="str">
            <v>N/A</v>
          </cell>
          <cell r="H326" t="str">
            <v>TECNICO OPERATIVO</v>
          </cell>
          <cell r="I326" t="str">
            <v>SECRETARÍA DE HACIENDA</v>
          </cell>
        </row>
        <row r="327">
          <cell r="A327">
            <v>51725531</v>
          </cell>
          <cell r="B327" t="str">
            <v>MARIA CRISTINA</v>
          </cell>
          <cell r="C327" t="str">
            <v>CLAVIJO VANEGAS</v>
          </cell>
          <cell r="D327" t="str">
            <v>maria.clavijo@cundinamarca.gov.co</v>
          </cell>
          <cell r="E327" t="str">
            <v>F</v>
          </cell>
          <cell r="G327" t="str">
            <v>N/A</v>
          </cell>
          <cell r="H327" t="str">
            <v>TECNICO OPERATIVO</v>
          </cell>
          <cell r="I327" t="str">
            <v>SECRETARÍA DE HACIENDA</v>
          </cell>
        </row>
        <row r="328">
          <cell r="A328">
            <v>1077972624</v>
          </cell>
          <cell r="B328" t="str">
            <v>FRANCISCO ALEXANDER</v>
          </cell>
          <cell r="C328" t="str">
            <v>COBALEDA TINOCO</v>
          </cell>
          <cell r="D328" t="str">
            <v>francisco.cobaleda@cundinamarca.gov.co</v>
          </cell>
          <cell r="E328" t="str">
            <v>M</v>
          </cell>
          <cell r="G328" t="str">
            <v>N/A</v>
          </cell>
          <cell r="H328" t="str">
            <v>AUXILIAR ADMINISTRATIVO</v>
          </cell>
          <cell r="I328" t="str">
            <v>SECRETARÍA DE LA FUNCIÓN PÚBLICA</v>
          </cell>
        </row>
        <row r="329">
          <cell r="A329">
            <v>35519717</v>
          </cell>
          <cell r="B329" t="str">
            <v>ANA LUZ LINDA</v>
          </cell>
          <cell r="C329" t="str">
            <v>COLORADO CORREALES</v>
          </cell>
          <cell r="D329" t="str">
            <v>analuz.colorado@cundinamarca.gov.co</v>
          </cell>
          <cell r="E329" t="str">
            <v>F</v>
          </cell>
          <cell r="G329" t="str">
            <v>N/A</v>
          </cell>
          <cell r="H329" t="str">
            <v>AUXILIAR ADMINISTRATIVO</v>
          </cell>
          <cell r="I329" t="str">
            <v>SECRETARÍA DE EDUCACIÓN</v>
          </cell>
        </row>
        <row r="330">
          <cell r="A330">
            <v>79521786</v>
          </cell>
          <cell r="B330" t="str">
            <v>JUAN CARLOS</v>
          </cell>
          <cell r="C330" t="str">
            <v>COLORADO JIMENEZ</v>
          </cell>
          <cell r="D330" t="str">
            <v>juan.colorado@cundinamarca.gov.co</v>
          </cell>
          <cell r="E330" t="str">
            <v>M</v>
          </cell>
          <cell r="G330" t="str">
            <v>N/A</v>
          </cell>
          <cell r="H330" t="str">
            <v>CONDUCTOR MECANICO</v>
          </cell>
          <cell r="I330" t="str">
            <v>SECRETARÍA GENERAL</v>
          </cell>
        </row>
        <row r="331">
          <cell r="A331">
            <v>1020733071</v>
          </cell>
          <cell r="B331" t="str">
            <v>MARY ALEJANDRA</v>
          </cell>
          <cell r="C331" t="str">
            <v>CONTRERAS BALLESTEROS</v>
          </cell>
          <cell r="D331" t="str">
            <v>mary.contreras@cundinamarca.gov.co</v>
          </cell>
          <cell r="E331" t="str">
            <v>F</v>
          </cell>
          <cell r="G331" t="str">
            <v>N/A</v>
          </cell>
          <cell r="H331" t="str">
            <v>SECRETARIO EJECUTIVO</v>
          </cell>
          <cell r="I331" t="str">
            <v>SECRETARÍA DE COMPETITIVIDAD Y DESARROLLO ECONÓMICO</v>
          </cell>
        </row>
        <row r="332">
          <cell r="A332">
            <v>1014208769</v>
          </cell>
          <cell r="B332" t="str">
            <v>BERTHA ESPERANZA</v>
          </cell>
          <cell r="C332" t="str">
            <v>CONTRERAS CARRASCO</v>
          </cell>
          <cell r="D332" t="str">
            <v>bertha.contreras@cundinamarca.gov.co</v>
          </cell>
          <cell r="E332" t="str">
            <v>F</v>
          </cell>
          <cell r="G332" t="str">
            <v>N/A</v>
          </cell>
          <cell r="H332" t="str">
            <v>PROFESIONAL UNIVERSITARIO</v>
          </cell>
          <cell r="I332" t="str">
            <v>SECRETARÍA DEL AMBIENTE</v>
          </cell>
        </row>
        <row r="333">
          <cell r="A333">
            <v>79958426</v>
          </cell>
          <cell r="B333" t="str">
            <v>EFRAIN EDUARDO</v>
          </cell>
          <cell r="C333" t="str">
            <v>CONTRERAS RAMIREZ</v>
          </cell>
          <cell r="D333" t="str">
            <v>eduardo.contreras@cundinamarca.gov.co</v>
          </cell>
          <cell r="E333" t="str">
            <v>M</v>
          </cell>
          <cell r="G333" t="str">
            <v>N/A</v>
          </cell>
          <cell r="H333" t="str">
            <v>SECRETARIO DE DESPACHO</v>
          </cell>
          <cell r="I333" t="str">
            <v>SECRETARÍA DEL AMBIENTE</v>
          </cell>
        </row>
        <row r="334">
          <cell r="A334">
            <v>80550121</v>
          </cell>
          <cell r="B334" t="str">
            <v>DIEGO FERNANDO</v>
          </cell>
          <cell r="C334" t="str">
            <v>CONTRERAS RINCON</v>
          </cell>
          <cell r="D334" t="str">
            <v>diego.contreras@cundinamarca.gov.co</v>
          </cell>
          <cell r="E334" t="str">
            <v>M</v>
          </cell>
          <cell r="G334" t="str">
            <v>N/A</v>
          </cell>
          <cell r="H334" t="str">
            <v>SUBDIRECTOR TECNICO</v>
          </cell>
          <cell r="I334" t="str">
            <v>DESPACHO DEL GOBERNADOR</v>
          </cell>
        </row>
        <row r="335">
          <cell r="A335">
            <v>79407353</v>
          </cell>
          <cell r="B335" t="str">
            <v>JUAN JOSE</v>
          </cell>
          <cell r="C335" t="str">
            <v>CONTRERAS ROJAS</v>
          </cell>
          <cell r="D335" t="str">
            <v>juan.contreras@cundinamarca.gov.co</v>
          </cell>
          <cell r="E335" t="str">
            <v>M</v>
          </cell>
          <cell r="G335" t="str">
            <v>N/A</v>
          </cell>
          <cell r="H335" t="str">
            <v>TECNICO OPERATIVO</v>
          </cell>
          <cell r="I335" t="str">
            <v>SECRETARÍA DEL AMBIENTE</v>
          </cell>
        </row>
        <row r="336">
          <cell r="A336">
            <v>79060379</v>
          </cell>
          <cell r="B336" t="str">
            <v>LUIS FRANCISCO</v>
          </cell>
          <cell r="C336" t="str">
            <v>CORREA CASTRO</v>
          </cell>
          <cell r="D336" t="str">
            <v>LUIS.CORREA@Cundinamarca.gov.co</v>
          </cell>
          <cell r="E336" t="str">
            <v>M</v>
          </cell>
          <cell r="G336" t="str">
            <v>N/A</v>
          </cell>
          <cell r="H336" t="str">
            <v>CONDUCTOR MECANICO</v>
          </cell>
          <cell r="I336" t="str">
            <v>SECRETARÍA DE CIENCIA, TECNOLOGÍA E INNOVACIÓN</v>
          </cell>
        </row>
        <row r="337">
          <cell r="A337">
            <v>1072422957</v>
          </cell>
          <cell r="B337" t="str">
            <v>ROGELIO ALBERTO</v>
          </cell>
          <cell r="C337" t="str">
            <v>CORREA DIAZ</v>
          </cell>
          <cell r="D337" t="str">
            <v>rogelio.correa@cundinamarca.gov.co</v>
          </cell>
          <cell r="E337" t="str">
            <v>M</v>
          </cell>
          <cell r="G337" t="str">
            <v>N/A</v>
          </cell>
          <cell r="H337" t="str">
            <v>PROFESIONAL UNIVERSITARIO</v>
          </cell>
          <cell r="I337" t="str">
            <v>SECRETARÍA DE AGRICULTURA Y DESARROLLO RURAL</v>
          </cell>
        </row>
        <row r="338">
          <cell r="A338">
            <v>20686998</v>
          </cell>
          <cell r="B338" t="str">
            <v>ESPERANZA</v>
          </cell>
          <cell r="C338" t="str">
            <v>CORREA RUEDA</v>
          </cell>
          <cell r="D338" t="str">
            <v>esperanza.correa@cundinamarca.gov.co</v>
          </cell>
          <cell r="E338" t="str">
            <v>F</v>
          </cell>
          <cell r="G338" t="str">
            <v>N/A</v>
          </cell>
          <cell r="H338" t="str">
            <v>DIRECTOR OPERATIVO</v>
          </cell>
          <cell r="I338" t="str">
            <v>SECRETARÍA DE COMPETITIVIDAD Y DESARROLLO ECONÓMICO</v>
          </cell>
        </row>
        <row r="339">
          <cell r="A339">
            <v>20686158</v>
          </cell>
          <cell r="B339" t="str">
            <v>YOLANDA</v>
          </cell>
          <cell r="C339" t="str">
            <v>CORREA RUEDA</v>
          </cell>
          <cell r="D339" t="str">
            <v>yolanda.correa@cundinamarca.gov.co</v>
          </cell>
          <cell r="E339" t="str">
            <v>F</v>
          </cell>
          <cell r="G339" t="str">
            <v>N/A</v>
          </cell>
          <cell r="H339" t="str">
            <v>PROFESIONAL ESPECIALIZADO</v>
          </cell>
          <cell r="I339" t="str">
            <v>SECRETARÍA DEL AMBIENTE</v>
          </cell>
        </row>
        <row r="340">
          <cell r="A340">
            <v>3262280</v>
          </cell>
          <cell r="B340" t="str">
            <v>EDUARD HERNAN</v>
          </cell>
          <cell r="C340" t="str">
            <v>CORREA SARMIENTO</v>
          </cell>
          <cell r="D340" t="str">
            <v>eduard.correa@cundinamarca.gov.co</v>
          </cell>
          <cell r="E340" t="str">
            <v>M</v>
          </cell>
          <cell r="G340" t="str">
            <v>N/A</v>
          </cell>
          <cell r="H340" t="str">
            <v>PROFESIONAL UNIVERSITARIO</v>
          </cell>
          <cell r="I340" t="str">
            <v>SECRETARÍA DE AGRICULTURA Y DESARROLLO RURAL</v>
          </cell>
        </row>
        <row r="341">
          <cell r="A341">
            <v>52084916</v>
          </cell>
          <cell r="B341" t="str">
            <v>CLAUDIA FARID</v>
          </cell>
          <cell r="C341" t="str">
            <v>CORREA VANEGAS</v>
          </cell>
          <cell r="D341" t="str">
            <v>ccorrea@cundinamarca.gov.co</v>
          </cell>
          <cell r="E341" t="str">
            <v>F</v>
          </cell>
          <cell r="G341" t="str">
            <v>N/A</v>
          </cell>
          <cell r="H341" t="str">
            <v>PROFESIONAL UNIVERSITARIO</v>
          </cell>
          <cell r="I341" t="str">
            <v>SECRETARÍA DE HACIENDA</v>
          </cell>
        </row>
        <row r="342">
          <cell r="A342">
            <v>51703074</v>
          </cell>
          <cell r="B342" t="str">
            <v>LIGIA</v>
          </cell>
          <cell r="C342" t="str">
            <v>CORREDOR CORREDOR</v>
          </cell>
          <cell r="D342" t="str">
            <v>ligia.corredor@cundinamarca.gov.co</v>
          </cell>
          <cell r="E342" t="str">
            <v>F</v>
          </cell>
          <cell r="G342" t="str">
            <v>N/A</v>
          </cell>
          <cell r="H342" t="str">
            <v>TECNICO OPERATIVO</v>
          </cell>
          <cell r="I342" t="str">
            <v>SECRETARÍA DE HACIENDA</v>
          </cell>
        </row>
        <row r="343">
          <cell r="A343">
            <v>79132694</v>
          </cell>
          <cell r="B343" t="str">
            <v>JAIME ORLANDO</v>
          </cell>
          <cell r="C343" t="str">
            <v>CORTES ALDANA</v>
          </cell>
          <cell r="D343" t="str">
            <v>jaime.cortes@cundinamarca.gov.co</v>
          </cell>
          <cell r="E343" t="str">
            <v>M</v>
          </cell>
          <cell r="G343" t="str">
            <v>N/A</v>
          </cell>
          <cell r="H343" t="str">
            <v>PROFESIONAL ESPECIALIZADO</v>
          </cell>
          <cell r="I343" t="str">
            <v>SECRETARÍA DE SALUD</v>
          </cell>
        </row>
        <row r="344">
          <cell r="A344">
            <v>11389787</v>
          </cell>
          <cell r="B344" t="str">
            <v>CARLOS ENRIQUE</v>
          </cell>
          <cell r="C344" t="str">
            <v>CORTES AYA</v>
          </cell>
          <cell r="D344" t="str">
            <v>carlos.cortes@cundinamarca.gov.co</v>
          </cell>
          <cell r="E344" t="str">
            <v>M</v>
          </cell>
          <cell r="G344" t="str">
            <v>N/A</v>
          </cell>
          <cell r="H344" t="str">
            <v>GERENTE</v>
          </cell>
          <cell r="I344" t="str">
            <v>SECRETARÍA DE AGRICULTURA Y DESARROLLO RURAL</v>
          </cell>
        </row>
        <row r="345">
          <cell r="A345">
            <v>3024259</v>
          </cell>
          <cell r="B345" t="str">
            <v>VICTOR JULIO</v>
          </cell>
          <cell r="C345" t="str">
            <v>CORTES BERNAL</v>
          </cell>
          <cell r="D345" t="str">
            <v>victor.cortes@cundinamarca.gov.co</v>
          </cell>
          <cell r="E345" t="str">
            <v>M</v>
          </cell>
          <cell r="G345" t="str">
            <v>N/A</v>
          </cell>
          <cell r="H345" t="str">
            <v>TECNICO OPERATIVO</v>
          </cell>
          <cell r="I345" t="str">
            <v>SECRETARÍA DE PLANEACIÓN</v>
          </cell>
        </row>
        <row r="346">
          <cell r="A346">
            <v>41740175</v>
          </cell>
          <cell r="B346" t="str">
            <v>LUZ MARINA</v>
          </cell>
          <cell r="C346" t="str">
            <v>CORTES GARAVITO</v>
          </cell>
          <cell r="D346" t="str">
            <v>luz.cortes@cundinamarca.gov.co</v>
          </cell>
          <cell r="E346" t="str">
            <v>F</v>
          </cell>
          <cell r="G346" t="str">
            <v>N/A</v>
          </cell>
          <cell r="H346" t="str">
            <v>PROFESIONAL UNIVERSITARIO</v>
          </cell>
          <cell r="I346" t="str">
            <v>DESPACHO DEL GOBERNADOR</v>
          </cell>
        </row>
        <row r="347">
          <cell r="A347">
            <v>80196825</v>
          </cell>
          <cell r="B347" t="str">
            <v>IVAN MAURICIO</v>
          </cell>
          <cell r="C347" t="str">
            <v>CORTES GONZALEZ</v>
          </cell>
          <cell r="D347" t="str">
            <v>imcortes@cundinamarca.gov.co</v>
          </cell>
          <cell r="E347" t="str">
            <v>M</v>
          </cell>
          <cell r="G347" t="str">
            <v>N/A</v>
          </cell>
          <cell r="H347" t="str">
            <v>TECNICO OPERATIVO</v>
          </cell>
          <cell r="I347" t="str">
            <v>SECRETARÍA DE HACIENDA</v>
          </cell>
        </row>
        <row r="348">
          <cell r="A348">
            <v>79640728</v>
          </cell>
          <cell r="B348" t="str">
            <v>AUDON</v>
          </cell>
          <cell r="C348" t="str">
            <v>CORTES VALLEJO</v>
          </cell>
          <cell r="D348" t="str">
            <v>audon.cortes@cundinamarca.gov.co</v>
          </cell>
          <cell r="E348" t="str">
            <v>M</v>
          </cell>
          <cell r="G348" t="str">
            <v>N/A</v>
          </cell>
          <cell r="H348" t="str">
            <v>TECNICO OPERATIVO</v>
          </cell>
          <cell r="I348" t="str">
            <v>SECRETARÍA DE SALUD</v>
          </cell>
        </row>
        <row r="349">
          <cell r="A349">
            <v>52012708</v>
          </cell>
          <cell r="B349" t="str">
            <v>MARIA EDITH</v>
          </cell>
          <cell r="C349" t="str">
            <v>COTRINA RODRIGUEZ</v>
          </cell>
          <cell r="D349" t="str">
            <v>maria.cotrina@cundinamarca.gov.co</v>
          </cell>
          <cell r="E349" t="str">
            <v>F</v>
          </cell>
          <cell r="G349" t="str">
            <v>N/A</v>
          </cell>
          <cell r="H349" t="str">
            <v>ASESOR</v>
          </cell>
          <cell r="I349" t="str">
            <v>SECRETARÍA DE SALUD</v>
          </cell>
        </row>
        <row r="350">
          <cell r="A350">
            <v>80390789</v>
          </cell>
          <cell r="B350" t="str">
            <v>CARLOS ALFONSO</v>
          </cell>
          <cell r="C350" t="str">
            <v>COTRINO GUEVARA</v>
          </cell>
          <cell r="D350" t="str">
            <v>carlos.cotrino@cundinamarca.gov.co</v>
          </cell>
          <cell r="E350" t="str">
            <v>M</v>
          </cell>
          <cell r="G350" t="str">
            <v>N/A</v>
          </cell>
          <cell r="H350" t="str">
            <v>DIRECTOR OPERATIVO</v>
          </cell>
          <cell r="I350" t="str">
            <v>SECRETARÍA DE GOBIERNO</v>
          </cell>
        </row>
        <row r="351">
          <cell r="A351">
            <v>2999308</v>
          </cell>
          <cell r="B351" t="str">
            <v>HECTOR MANUEL</v>
          </cell>
          <cell r="C351" t="str">
            <v>COTRINO GUEVARA</v>
          </cell>
          <cell r="D351" t="str">
            <v>hector.cotrino@cundinamarca.gov.co</v>
          </cell>
          <cell r="E351" t="str">
            <v>M</v>
          </cell>
          <cell r="G351" t="str">
            <v>N/A</v>
          </cell>
          <cell r="H351" t="str">
            <v>GERENTE PROVINCIAL</v>
          </cell>
          <cell r="I351" t="str">
            <v>DESPACHO DEL GOBERNADOR</v>
          </cell>
        </row>
        <row r="352">
          <cell r="A352">
            <v>1018460287</v>
          </cell>
          <cell r="B352" t="str">
            <v>JUAN MANUEL</v>
          </cell>
          <cell r="C352" t="str">
            <v>COTRINO PALMA</v>
          </cell>
          <cell r="D352" t="str">
            <v>juan.cotrino@cundinamarca.gov.co</v>
          </cell>
          <cell r="E352" t="str">
            <v>M</v>
          </cell>
          <cell r="G352" t="str">
            <v>N/A</v>
          </cell>
          <cell r="H352" t="str">
            <v>PROFESIONAL UNIVERSITARIO</v>
          </cell>
          <cell r="I352" t="str">
            <v>SECRETARÍA DEL AMBIENTE</v>
          </cell>
        </row>
        <row r="353">
          <cell r="A353">
            <v>71181222</v>
          </cell>
          <cell r="B353" t="str">
            <v>JORGE HERNAN</v>
          </cell>
          <cell r="C353" t="str">
            <v>CRESPO RUEDA</v>
          </cell>
          <cell r="D353" t="str">
            <v>jorge.crespo@cundinamarca.gov.co</v>
          </cell>
          <cell r="E353" t="str">
            <v>M</v>
          </cell>
          <cell r="G353" t="str">
            <v>N/A</v>
          </cell>
          <cell r="H353" t="str">
            <v>CONDUCTOR MECANICO</v>
          </cell>
          <cell r="I353" t="str">
            <v>DESPACHO DEL GOBERNADOR</v>
          </cell>
        </row>
        <row r="354">
          <cell r="A354">
            <v>1077142290</v>
          </cell>
          <cell r="B354" t="str">
            <v>FABIO</v>
          </cell>
          <cell r="C354" t="str">
            <v>CRUZ BERNAL</v>
          </cell>
          <cell r="D354" t="str">
            <v>fabio.cruz@cundinamarca.gov.co</v>
          </cell>
          <cell r="E354" t="str">
            <v>M</v>
          </cell>
          <cell r="G354" t="str">
            <v>N/A</v>
          </cell>
          <cell r="H354" t="str">
            <v>PROFESIONAL UNIVERSITARIO</v>
          </cell>
          <cell r="I354" t="str">
            <v>SECRETARÍA DE GOBIERNO</v>
          </cell>
        </row>
        <row r="355">
          <cell r="A355">
            <v>3161106</v>
          </cell>
          <cell r="B355" t="str">
            <v>FRANCISCO</v>
          </cell>
          <cell r="C355" t="str">
            <v>CRUZ CHAVARRO</v>
          </cell>
          <cell r="D355" t="str">
            <v>francisco.cruz@cundinamarca.gov.co</v>
          </cell>
          <cell r="E355" t="str">
            <v>M</v>
          </cell>
          <cell r="G355" t="str">
            <v>N/A</v>
          </cell>
          <cell r="H355" t="str">
            <v>AUXILIAR ADMINISTRATIVO</v>
          </cell>
          <cell r="I355" t="str">
            <v>SECRETARÍA DE DESARROLLO E INCLUSIÓN SOCIAL</v>
          </cell>
        </row>
        <row r="356">
          <cell r="A356">
            <v>80041955</v>
          </cell>
          <cell r="B356" t="str">
            <v>CHRISTYAN DAVID</v>
          </cell>
          <cell r="C356" t="str">
            <v>CRUZ LEAL</v>
          </cell>
          <cell r="D356" t="str">
            <v>christyan.cruz@cundinamarca.gov.co</v>
          </cell>
          <cell r="E356" t="str">
            <v>M</v>
          </cell>
          <cell r="G356" t="str">
            <v>N/A</v>
          </cell>
          <cell r="H356" t="str">
            <v>ASESOR</v>
          </cell>
          <cell r="I356" t="str">
            <v>DESPACHO DEL GOBERNADOR</v>
          </cell>
        </row>
        <row r="357">
          <cell r="A357">
            <v>1026264715</v>
          </cell>
          <cell r="B357" t="str">
            <v>GERMAN ALBEIR</v>
          </cell>
          <cell r="C357" t="str">
            <v>CRUZ LOZANO</v>
          </cell>
          <cell r="D357" t="str">
            <v>german.cruz@cundinamarca.gov.co</v>
          </cell>
          <cell r="E357" t="str">
            <v>M</v>
          </cell>
          <cell r="G357" t="str">
            <v>N/A</v>
          </cell>
          <cell r="H357" t="str">
            <v>AUXILIAR ADMINISTRATIVO</v>
          </cell>
          <cell r="I357" t="str">
            <v>SECRETARÍA DE EDUCACIÓN</v>
          </cell>
        </row>
        <row r="358">
          <cell r="A358">
            <v>20351547</v>
          </cell>
          <cell r="B358" t="str">
            <v>FLOR AMELIA</v>
          </cell>
          <cell r="C358" t="str">
            <v>CRUZ PRIETO</v>
          </cell>
          <cell r="D358" t="str">
            <v>flor.cruz@cundinamarca.gov.co</v>
          </cell>
          <cell r="E358" t="str">
            <v>F</v>
          </cell>
          <cell r="G358" t="str">
            <v>N/A</v>
          </cell>
          <cell r="H358" t="str">
            <v>PROFESIONAL UNIVERSITARIO</v>
          </cell>
          <cell r="I358" t="str">
            <v>SECRETARÍA DE PLANEACIÓN</v>
          </cell>
        </row>
        <row r="359">
          <cell r="A359">
            <v>39696507</v>
          </cell>
          <cell r="B359" t="str">
            <v>MARIA CONSTANZA</v>
          </cell>
          <cell r="C359" t="str">
            <v>CRUZ PRIETO</v>
          </cell>
          <cell r="D359" t="str">
            <v>maria.cruz@cundinamarca.gov.co</v>
          </cell>
          <cell r="E359" t="str">
            <v>F</v>
          </cell>
          <cell r="G359" t="str">
            <v>N/A</v>
          </cell>
          <cell r="H359" t="str">
            <v>PROFESIONAL UNIVERSITARIO</v>
          </cell>
          <cell r="I359" t="str">
            <v>SECRETARÍA DE PLANEACIÓN</v>
          </cell>
        </row>
        <row r="360">
          <cell r="A360">
            <v>20754438</v>
          </cell>
          <cell r="B360" t="str">
            <v>MARIA HELENA</v>
          </cell>
          <cell r="C360" t="str">
            <v>CRUZ PUERTA</v>
          </cell>
          <cell r="D360" t="str">
            <v>mariahelena.cruz@cundinamarca.gov.co</v>
          </cell>
          <cell r="E360" t="str">
            <v>F</v>
          </cell>
          <cell r="G360" t="str">
            <v>N/A</v>
          </cell>
          <cell r="H360" t="str">
            <v>TECNICO OPERATIVO</v>
          </cell>
          <cell r="I360" t="str">
            <v>SECRETARÍA DE AGRICULTURA Y DESARROLLO RURAL</v>
          </cell>
        </row>
        <row r="361">
          <cell r="A361">
            <v>20564825</v>
          </cell>
          <cell r="B361" t="str">
            <v>ANA ISABEL</v>
          </cell>
          <cell r="C361" t="str">
            <v>CRUZ REY</v>
          </cell>
          <cell r="D361" t="str">
            <v>ana.cruz@cundinamarca.gov.co</v>
          </cell>
          <cell r="E361" t="str">
            <v>F</v>
          </cell>
          <cell r="G361" t="str">
            <v>N/A</v>
          </cell>
          <cell r="H361" t="str">
            <v>SECRETARIO EJECUTIVO</v>
          </cell>
          <cell r="I361" t="str">
            <v>SECRETARÍA DE GOBIERNO</v>
          </cell>
        </row>
        <row r="362">
          <cell r="A362">
            <v>52021224</v>
          </cell>
          <cell r="B362" t="str">
            <v>CLAUDIA LORENA</v>
          </cell>
          <cell r="C362" t="str">
            <v>CRUZ RUIZ</v>
          </cell>
          <cell r="D362" t="str">
            <v>lorena.cruz@cundinamarca.gov.co</v>
          </cell>
          <cell r="E362" t="str">
            <v>F</v>
          </cell>
          <cell r="G362" t="str">
            <v>N/A</v>
          </cell>
          <cell r="H362" t="str">
            <v>PROFESIONAL UNIVERSITARIO</v>
          </cell>
          <cell r="I362" t="str">
            <v>SECRETARÍA DE PLANEACIÓN</v>
          </cell>
        </row>
        <row r="363">
          <cell r="A363">
            <v>52493312</v>
          </cell>
          <cell r="B363" t="str">
            <v>DIANA DEL PILAR</v>
          </cell>
          <cell r="C363" t="str">
            <v>CRUZ SUAREZ</v>
          </cell>
          <cell r="D363" t="str">
            <v>diana.cruz@cundinamarca.gov.co</v>
          </cell>
          <cell r="E363" t="str">
            <v>F</v>
          </cell>
          <cell r="G363" t="str">
            <v>N/A</v>
          </cell>
          <cell r="H363" t="str">
            <v>ASESOR</v>
          </cell>
          <cell r="I363" t="str">
            <v>SECRETARÍA DE COMPETITIVIDAD Y DESARROLLO ECONÓMICO</v>
          </cell>
        </row>
        <row r="364">
          <cell r="A364">
            <v>11342389</v>
          </cell>
          <cell r="B364" t="str">
            <v>CARLOS CIRO</v>
          </cell>
          <cell r="C364" t="str">
            <v>CUBIDES FONTECHA</v>
          </cell>
          <cell r="D364" t="str">
            <v>carlos.cubides@cundinamarca.gov.co</v>
          </cell>
          <cell r="E364" t="str">
            <v>F</v>
          </cell>
          <cell r="G364" t="str">
            <v>N/A</v>
          </cell>
          <cell r="H364" t="str">
            <v>PROFESIONAL UNIVERSITARIO</v>
          </cell>
          <cell r="I364" t="str">
            <v>SECRETARÍA DE SALUD</v>
          </cell>
        </row>
        <row r="365">
          <cell r="A365">
            <v>39625621</v>
          </cell>
          <cell r="B365" t="str">
            <v>CRISTINA</v>
          </cell>
          <cell r="C365" t="str">
            <v>CUBIDES RAMIREZ</v>
          </cell>
          <cell r="D365" t="str">
            <v>cristina.cubides@cundinamarca.gov.co</v>
          </cell>
          <cell r="E365" t="str">
            <v>F</v>
          </cell>
          <cell r="G365" t="str">
            <v>N/A</v>
          </cell>
          <cell r="H365" t="str">
            <v>TECNICO OPERATIVO</v>
          </cell>
          <cell r="I365" t="str">
            <v>SECRETARÍA DE LA FUNCIÓN PÚBLICA</v>
          </cell>
        </row>
        <row r="366">
          <cell r="A366">
            <v>39617568</v>
          </cell>
          <cell r="B366" t="str">
            <v>MARIA  ISABEL</v>
          </cell>
          <cell r="C366" t="str">
            <v>CUBIDES RAMIREZ</v>
          </cell>
          <cell r="D366" t="str">
            <v>micubides@cundinamarca.gov.co</v>
          </cell>
          <cell r="E366" t="str">
            <v>F</v>
          </cell>
          <cell r="G366" t="str">
            <v>N/A</v>
          </cell>
          <cell r="H366" t="str">
            <v>PROFESIONAL UNIVERSITARIO</v>
          </cell>
          <cell r="I366" t="str">
            <v>SECRETARÍA DE AGRICULTURA Y DESARROLLO RURAL</v>
          </cell>
        </row>
        <row r="367">
          <cell r="A367">
            <v>79164421</v>
          </cell>
          <cell r="B367" t="str">
            <v>JORGE RICARDO</v>
          </cell>
          <cell r="C367" t="str">
            <v>CUBILLOS GARZON</v>
          </cell>
          <cell r="D367" t="str">
            <v>ricardo.cubillos@cundinamarca.gov.co</v>
          </cell>
          <cell r="E367" t="str">
            <v>M</v>
          </cell>
          <cell r="G367" t="str">
            <v>N/A</v>
          </cell>
          <cell r="H367" t="str">
            <v>PROFESIONAL ESPECIALIZADO</v>
          </cell>
          <cell r="I367" t="str">
            <v>SECRETARÍA DEL AMBIENTE</v>
          </cell>
        </row>
        <row r="368">
          <cell r="A368">
            <v>11435616</v>
          </cell>
          <cell r="B368" t="str">
            <v>EDGAR ALEJANDRO</v>
          </cell>
          <cell r="C368" t="str">
            <v>CUBILLOS GUTIERREZ</v>
          </cell>
          <cell r="D368" t="str">
            <v>alejandro.cubillos@cundinamarca.gov.co</v>
          </cell>
          <cell r="E368" t="str">
            <v>M</v>
          </cell>
          <cell r="G368" t="str">
            <v>N/A</v>
          </cell>
          <cell r="H368" t="str">
            <v>GERENTE</v>
          </cell>
          <cell r="I368" t="str">
            <v>SECRETARÍA DE GOBIERNO</v>
          </cell>
        </row>
        <row r="369">
          <cell r="A369">
            <v>1019013806</v>
          </cell>
          <cell r="B369" t="str">
            <v>MONICA MARCELA</v>
          </cell>
          <cell r="C369" t="str">
            <v>CUBILLOS MARTINEZ</v>
          </cell>
          <cell r="D369" t="str">
            <v>monica.cubillos@cundinamarca.gov.co</v>
          </cell>
          <cell r="E369" t="str">
            <v>F</v>
          </cell>
          <cell r="G369" t="str">
            <v>N/A</v>
          </cell>
          <cell r="H369" t="str">
            <v>PROFESIONAL UNIVERSITARIO</v>
          </cell>
          <cell r="I369" t="str">
            <v>SECRETARÍA DE EDUCACIÓN</v>
          </cell>
        </row>
        <row r="370">
          <cell r="A370">
            <v>52299093</v>
          </cell>
          <cell r="B370" t="str">
            <v>EDNA MARISOL</v>
          </cell>
          <cell r="C370" t="str">
            <v>CUBILLOS MORA</v>
          </cell>
          <cell r="D370" t="str">
            <v>emcubillos@cundinamarca.gov.co</v>
          </cell>
          <cell r="E370" t="str">
            <v>F</v>
          </cell>
          <cell r="G370" t="str">
            <v>N/A</v>
          </cell>
          <cell r="H370" t="str">
            <v>PROFESIONAL UNIVERSITARIO</v>
          </cell>
          <cell r="I370" t="str">
            <v>SECRETARÍA DE EDUCACIÓN</v>
          </cell>
        </row>
        <row r="371">
          <cell r="A371">
            <v>39770161</v>
          </cell>
          <cell r="B371" t="str">
            <v>HADAIDI</v>
          </cell>
          <cell r="C371" t="str">
            <v>CUCAITA GOMEZ</v>
          </cell>
          <cell r="D371" t="str">
            <v>hadaidi.cucaita@cundinamarca.gov.co</v>
          </cell>
          <cell r="E371" t="str">
            <v>F</v>
          </cell>
          <cell r="G371" t="str">
            <v>N/A</v>
          </cell>
          <cell r="H371" t="str">
            <v>PROFESIONAL UNIVERSITARIO</v>
          </cell>
          <cell r="I371" t="str">
            <v>SECRETARÍA DE HACIENDA</v>
          </cell>
        </row>
        <row r="372">
          <cell r="A372">
            <v>11336017</v>
          </cell>
          <cell r="B372" t="str">
            <v>FABIO ERNESTO</v>
          </cell>
          <cell r="C372" t="str">
            <v>CUELLAR GARZON</v>
          </cell>
          <cell r="D372" t="str">
            <v>fabio.cuellar@cundinamarca.gov.co</v>
          </cell>
          <cell r="E372" t="str">
            <v>M</v>
          </cell>
          <cell r="G372" t="str">
            <v>N/A</v>
          </cell>
          <cell r="H372" t="str">
            <v>PROFESIONAL UNIVERSITARIO</v>
          </cell>
          <cell r="I372" t="str">
            <v>SECRETARÍA DEL AMBIENTE</v>
          </cell>
        </row>
        <row r="373">
          <cell r="A373">
            <v>78741177</v>
          </cell>
          <cell r="B373" t="str">
            <v>JOSE JAIME</v>
          </cell>
          <cell r="C373" t="str">
            <v>CUELLO SOLANO</v>
          </cell>
          <cell r="D373" t="str">
            <v>jose.cuello@cundinamarca.gov.co</v>
          </cell>
          <cell r="E373" t="str">
            <v>M</v>
          </cell>
          <cell r="G373" t="str">
            <v>N/A</v>
          </cell>
          <cell r="H373" t="str">
            <v>PROFESIONAL ESPECIALIZADO</v>
          </cell>
          <cell r="I373" t="str">
            <v>SECRETARÍA DE TRANSPORTE Y MOVILIDAD</v>
          </cell>
        </row>
        <row r="374">
          <cell r="A374">
            <v>1073668943</v>
          </cell>
          <cell r="B374" t="str">
            <v>EDUIN ESNEYDER</v>
          </cell>
          <cell r="C374" t="str">
            <v>CUENCA RODRIGUEZ</v>
          </cell>
          <cell r="D374" t="str">
            <v>eduin.cuenca@cundinamarca.gov.co</v>
          </cell>
          <cell r="E374" t="str">
            <v>M</v>
          </cell>
          <cell r="G374" t="str">
            <v>N/A</v>
          </cell>
          <cell r="H374" t="str">
            <v>ASESOR</v>
          </cell>
          <cell r="I374" t="str">
            <v>SECRETARíA DE INTEGRACIÓN REGIONAL</v>
          </cell>
        </row>
        <row r="375">
          <cell r="A375">
            <v>79137399</v>
          </cell>
          <cell r="B375" t="str">
            <v>JOHN FRANCISCO</v>
          </cell>
          <cell r="C375" t="str">
            <v>CUERVO ALONSO</v>
          </cell>
          <cell r="D375" t="str">
            <v>john.cuervo@cundinamarca.gov.co</v>
          </cell>
          <cell r="E375" t="str">
            <v>M</v>
          </cell>
          <cell r="G375" t="str">
            <v>N/A</v>
          </cell>
          <cell r="H375" t="str">
            <v>DIRECTOR OPERATIVO</v>
          </cell>
          <cell r="I375" t="str">
            <v>SECRETARÍA GENERAL</v>
          </cell>
        </row>
        <row r="376">
          <cell r="A376">
            <v>19261660</v>
          </cell>
          <cell r="B376" t="str">
            <v>JULIO ROBERTO</v>
          </cell>
          <cell r="C376" t="str">
            <v>CUERVO MATUK</v>
          </cell>
          <cell r="D376" t="str">
            <v>julio.cuervo@cundinamarca.gov.co</v>
          </cell>
          <cell r="E376" t="str">
            <v>M</v>
          </cell>
          <cell r="G376" t="str">
            <v>N/A</v>
          </cell>
          <cell r="H376" t="str">
            <v>TECNICO OPERATIVO</v>
          </cell>
          <cell r="I376" t="str">
            <v>SECRETARÍA GENERAL</v>
          </cell>
        </row>
        <row r="377">
          <cell r="A377">
            <v>3002247</v>
          </cell>
          <cell r="B377" t="str">
            <v>LUIS ALBERTO</v>
          </cell>
          <cell r="C377" t="str">
            <v>CUERVO PEDRAZA</v>
          </cell>
          <cell r="D377" t="str">
            <v>luis.cuervo@cundinamarca.gov.co</v>
          </cell>
          <cell r="E377" t="str">
            <v>M</v>
          </cell>
          <cell r="G377" t="str">
            <v>N/A</v>
          </cell>
          <cell r="H377" t="str">
            <v>CONDUCTOR MECANICO</v>
          </cell>
          <cell r="I377" t="str">
            <v>SECRETARÍA DE SALUD</v>
          </cell>
        </row>
        <row r="378">
          <cell r="A378">
            <v>1024468611</v>
          </cell>
          <cell r="B378" t="str">
            <v>FABIAN ANDRES</v>
          </cell>
          <cell r="C378" t="str">
            <v>CUESTA CANTOR</v>
          </cell>
          <cell r="D378" t="str">
            <v>fabian.cuesta@cundinamarca.gov.co</v>
          </cell>
          <cell r="E378" t="str">
            <v>M</v>
          </cell>
          <cell r="G378" t="str">
            <v>N/A</v>
          </cell>
          <cell r="H378" t="str">
            <v>GERENTE</v>
          </cell>
          <cell r="I378" t="str">
            <v>SECRETARÍA DE AGRICULTURA Y DESARROLLO RURAL</v>
          </cell>
        </row>
        <row r="379">
          <cell r="A379">
            <v>52600088</v>
          </cell>
          <cell r="B379" t="str">
            <v>GLADYS ELENA</v>
          </cell>
          <cell r="C379" t="str">
            <v>CUESTA FARFAN</v>
          </cell>
          <cell r="D379" t="str">
            <v>gladys.cuesta@cundinamarca.gov.co</v>
          </cell>
          <cell r="E379" t="str">
            <v>F</v>
          </cell>
          <cell r="G379" t="str">
            <v>N/A</v>
          </cell>
          <cell r="H379" t="str">
            <v>PROFESIONAL UNIVERSITARIO</v>
          </cell>
          <cell r="I379" t="str">
            <v>SECRETARíA DE INTEGRACIÓN REGIONAL</v>
          </cell>
        </row>
        <row r="380">
          <cell r="A380">
            <v>80429289</v>
          </cell>
          <cell r="B380" t="str">
            <v>JUAN DE JESUS</v>
          </cell>
          <cell r="C380" t="str">
            <v>CUTA BARRERA</v>
          </cell>
          <cell r="D380" t="str">
            <v>juan.cuta@cundinamarca.gov.co</v>
          </cell>
          <cell r="E380" t="str">
            <v>M</v>
          </cell>
          <cell r="G380" t="str">
            <v>N/A</v>
          </cell>
          <cell r="H380" t="str">
            <v>AUXILIAR ADMINISTRATIVO</v>
          </cell>
          <cell r="I380" t="str">
            <v>SECRETARÍA DE HACIENDA</v>
          </cell>
        </row>
        <row r="381">
          <cell r="A381">
            <v>80016029</v>
          </cell>
          <cell r="B381" t="str">
            <v>JOSE EGINIO</v>
          </cell>
          <cell r="C381" t="str">
            <v>CUY CRUZ</v>
          </cell>
          <cell r="D381" t="str">
            <v>jose.cuy@cundinamarca.gov.co</v>
          </cell>
          <cell r="E381" t="str">
            <v>M</v>
          </cell>
          <cell r="G381" t="str">
            <v>N/A</v>
          </cell>
          <cell r="H381" t="str">
            <v>PROFESIONAL UNIVERSITARIO</v>
          </cell>
          <cell r="I381" t="str">
            <v>SECRETARÍA DE TECNOLOGÍAS DE LA INFORMACIÓN Y LAS COMUNICACIONES</v>
          </cell>
        </row>
        <row r="382">
          <cell r="A382">
            <v>79460675</v>
          </cell>
          <cell r="B382" t="str">
            <v>DUMAR ALBEIRO</v>
          </cell>
          <cell r="C382" t="str">
            <v>DAVID BONILLA</v>
          </cell>
          <cell r="D382" t="str">
            <v>dumar.david@cundinamarca.gov.co</v>
          </cell>
          <cell r="E382" t="str">
            <v>M</v>
          </cell>
          <cell r="G382" t="str">
            <v>N/A</v>
          </cell>
          <cell r="H382" t="str">
            <v>JEFE DE OFICINA ASESORA</v>
          </cell>
          <cell r="I382" t="str">
            <v>SECRETARÍA DE SALUD</v>
          </cell>
        </row>
        <row r="383">
          <cell r="A383">
            <v>19373827</v>
          </cell>
          <cell r="B383" t="str">
            <v>JOSE NEFTALY</v>
          </cell>
          <cell r="C383" t="str">
            <v>DAVILA LEAL</v>
          </cell>
          <cell r="D383" t="str">
            <v>jose.davila@cundinamarca.gov.co</v>
          </cell>
          <cell r="E383" t="str">
            <v>M</v>
          </cell>
          <cell r="G383" t="str">
            <v>N/A</v>
          </cell>
          <cell r="H383" t="str">
            <v>DIRECTOR OPERATIVO</v>
          </cell>
          <cell r="I383" t="str">
            <v>SECRETARÍA DE GOBIERNO</v>
          </cell>
        </row>
        <row r="384">
          <cell r="A384">
            <v>79378799</v>
          </cell>
          <cell r="B384" t="str">
            <v>LUIS ALEJANDRO</v>
          </cell>
          <cell r="C384" t="str">
            <v>DAVILA MOJICA</v>
          </cell>
          <cell r="D384" t="str">
            <v>luis.davila@cundinamarca.gov.co</v>
          </cell>
          <cell r="E384" t="str">
            <v>M</v>
          </cell>
          <cell r="G384" t="str">
            <v>N/A</v>
          </cell>
          <cell r="H384" t="str">
            <v>DIRECTOR FINANCIERO</v>
          </cell>
          <cell r="I384" t="str">
            <v>SECRETARÍA DE HACIENDA</v>
          </cell>
        </row>
        <row r="385">
          <cell r="A385">
            <v>1070615670</v>
          </cell>
          <cell r="B385" t="str">
            <v>STEBAN ALBERTO</v>
          </cell>
          <cell r="C385" t="str">
            <v>DAZA ALVAREZ</v>
          </cell>
          <cell r="D385" t="str">
            <v>steban.daza@cundinamarca.gov.co</v>
          </cell>
          <cell r="E385" t="str">
            <v>F</v>
          </cell>
          <cell r="G385" t="str">
            <v>N/A</v>
          </cell>
          <cell r="H385" t="str">
            <v>AUXILIAR ADMINISTRATIVO</v>
          </cell>
          <cell r="I385" t="str">
            <v>SECRETARÍA DE GOBIERNO</v>
          </cell>
        </row>
        <row r="386">
          <cell r="A386">
            <v>4130882</v>
          </cell>
          <cell r="B386" t="str">
            <v>JOSE LISANDRO</v>
          </cell>
          <cell r="C386" t="str">
            <v>DAZA GAITAN</v>
          </cell>
          <cell r="D386" t="str">
            <v>jose.daza@cundinamarca.gov.co</v>
          </cell>
          <cell r="E386" t="str">
            <v>M</v>
          </cell>
          <cell r="G386" t="str">
            <v>N/A</v>
          </cell>
          <cell r="H386" t="str">
            <v>TECNICO OPERATIVO</v>
          </cell>
          <cell r="I386" t="str">
            <v>SECRETARÍA DE GOBIERNO</v>
          </cell>
        </row>
        <row r="387">
          <cell r="A387">
            <v>35253761</v>
          </cell>
          <cell r="B387" t="str">
            <v>MYRIAM ARCELIA</v>
          </cell>
          <cell r="C387" t="str">
            <v>DAZA PABON</v>
          </cell>
          <cell r="D387" t="str">
            <v>myryam.daza@cundinamarca.gov.co</v>
          </cell>
          <cell r="E387" t="str">
            <v>F</v>
          </cell>
          <cell r="G387" t="str">
            <v>N/A</v>
          </cell>
          <cell r="H387" t="str">
            <v>PROFESIONAL UNIVERSITARIO</v>
          </cell>
          <cell r="I387" t="str">
            <v>SECRETARÍA DE SALUD</v>
          </cell>
        </row>
        <row r="388">
          <cell r="A388">
            <v>1020722576</v>
          </cell>
          <cell r="B388" t="str">
            <v>JUANA PAOLA</v>
          </cell>
          <cell r="C388" t="str">
            <v>DEL PORTILLO SOLARTE</v>
          </cell>
          <cell r="D388" t="str">
            <v>juana.delportillo@cundinamarca.gov.co</v>
          </cell>
          <cell r="E388" t="str">
            <v>F</v>
          </cell>
          <cell r="G388" t="str">
            <v>N/A</v>
          </cell>
          <cell r="H388" t="str">
            <v>ASESOR</v>
          </cell>
          <cell r="I388" t="str">
            <v>DESPACHO DEL GOBERNADOR</v>
          </cell>
        </row>
        <row r="389">
          <cell r="A389">
            <v>80087192</v>
          </cell>
          <cell r="B389" t="str">
            <v>LUIS FELIPE</v>
          </cell>
          <cell r="C389" t="str">
            <v>DEL VALLE RAMOS</v>
          </cell>
          <cell r="D389" t="str">
            <v>luis.delvalle@cundinamarca.gov.co</v>
          </cell>
          <cell r="E389" t="str">
            <v>M</v>
          </cell>
          <cell r="G389" t="str">
            <v>N/A</v>
          </cell>
          <cell r="H389" t="str">
            <v>TECNICO OPERATIVO</v>
          </cell>
          <cell r="I389" t="str">
            <v>SECRETARÍA DE HACIENDA</v>
          </cell>
        </row>
        <row r="390">
          <cell r="A390">
            <v>21014744</v>
          </cell>
          <cell r="B390" t="str">
            <v>ASTRID</v>
          </cell>
          <cell r="C390" t="str">
            <v>DELGADILLO MUNEVAR</v>
          </cell>
          <cell r="D390" t="str">
            <v>astrid.delgadillo@cundinamarca.gov.co</v>
          </cell>
          <cell r="E390" t="str">
            <v>F</v>
          </cell>
          <cell r="G390" t="str">
            <v>N/A</v>
          </cell>
          <cell r="H390" t="str">
            <v>TECNICO OPERATIVO</v>
          </cell>
          <cell r="I390" t="str">
            <v>SECRETARÍA DE PLANEACIÓN</v>
          </cell>
        </row>
        <row r="391">
          <cell r="A391">
            <v>51574363</v>
          </cell>
          <cell r="B391" t="str">
            <v>NOHORA LUZ</v>
          </cell>
          <cell r="C391" t="str">
            <v>DELGADO RIVERA</v>
          </cell>
          <cell r="D391" t="str">
            <v>nohora.delgado@cundinamarca.gov.co</v>
          </cell>
          <cell r="E391" t="str">
            <v>F</v>
          </cell>
          <cell r="G391" t="str">
            <v>N/A</v>
          </cell>
          <cell r="H391" t="str">
            <v>PROFESIONAL ESPECIALIZADO</v>
          </cell>
          <cell r="I391" t="str">
            <v>SECRETARÍA DE SALUD</v>
          </cell>
        </row>
        <row r="392">
          <cell r="A392">
            <v>39735359</v>
          </cell>
          <cell r="B392" t="str">
            <v>MARTHA LIGIA</v>
          </cell>
          <cell r="C392" t="str">
            <v>DELGADO SANCHEZ</v>
          </cell>
          <cell r="D392" t="str">
            <v>mldelgado@cundinamarca.gov.co</v>
          </cell>
          <cell r="E392" t="str">
            <v>F</v>
          </cell>
          <cell r="G392" t="str">
            <v>N/A</v>
          </cell>
          <cell r="H392" t="str">
            <v>PROFESIONAL UNIVERSITARIO</v>
          </cell>
          <cell r="I392" t="str">
            <v>SECRETARÍA DE SALUD</v>
          </cell>
        </row>
        <row r="393">
          <cell r="A393">
            <v>93288176</v>
          </cell>
          <cell r="B393" t="str">
            <v>JOSE LEIMAR</v>
          </cell>
          <cell r="C393" t="str">
            <v>DELGADO TORRES</v>
          </cell>
          <cell r="D393" t="str">
            <v>jose.delgado@cundinamarca.gov.co</v>
          </cell>
          <cell r="E393" t="str">
            <v>M</v>
          </cell>
          <cell r="G393" t="str">
            <v>N/A</v>
          </cell>
          <cell r="H393" t="str">
            <v>PROFESIONAL UNIVERSITARIO</v>
          </cell>
          <cell r="I393" t="str">
            <v>SECRETARÍA DE PLANEACIÓN</v>
          </cell>
        </row>
        <row r="394">
          <cell r="A394">
            <v>51626488</v>
          </cell>
          <cell r="B394" t="str">
            <v>ALBA STELLA</v>
          </cell>
          <cell r="C394" t="str">
            <v>DELGADO ZAMORA</v>
          </cell>
          <cell r="D394" t="str">
            <v>alba.delgado@cundinamarca.gov.co</v>
          </cell>
          <cell r="E394" t="str">
            <v>F</v>
          </cell>
          <cell r="G394" t="str">
            <v>N/A</v>
          </cell>
          <cell r="H394" t="str">
            <v>TECNICO OPERATIVO</v>
          </cell>
          <cell r="I394" t="str">
            <v>SECRETARÍA GENERAL</v>
          </cell>
        </row>
        <row r="395">
          <cell r="A395">
            <v>51857762</v>
          </cell>
          <cell r="B395" t="str">
            <v>JIMENA DEL PILAR</v>
          </cell>
          <cell r="C395" t="str">
            <v>DELVASTO BOSSA</v>
          </cell>
          <cell r="D395" t="str">
            <v>jimena.delvasto@cundinamarca.gov.co</v>
          </cell>
          <cell r="E395" t="str">
            <v>F</v>
          </cell>
          <cell r="G395" t="str">
            <v>N/A</v>
          </cell>
          <cell r="H395" t="str">
            <v>ASESOR</v>
          </cell>
          <cell r="I395" t="str">
            <v>SECRETARÍA DE SALUD</v>
          </cell>
        </row>
        <row r="396">
          <cell r="A396">
            <v>21110256</v>
          </cell>
          <cell r="B396" t="str">
            <v>JENNY TERESA</v>
          </cell>
          <cell r="C396" t="str">
            <v>DEVIA CIFUENTES</v>
          </cell>
          <cell r="D396" t="str">
            <v>jenny.devia@cundinamarca.gov.co</v>
          </cell>
          <cell r="E396" t="str">
            <v>F</v>
          </cell>
          <cell r="G396" t="str">
            <v>N/A</v>
          </cell>
          <cell r="H396" t="str">
            <v>TECNICO OPERATIVO</v>
          </cell>
          <cell r="I396" t="str">
            <v>SECRETARÍA DE SALUD</v>
          </cell>
        </row>
        <row r="397">
          <cell r="A397">
            <v>52288563</v>
          </cell>
          <cell r="B397" t="str">
            <v>ZORAIDA</v>
          </cell>
          <cell r="C397" t="str">
            <v>DIAZ</v>
          </cell>
          <cell r="D397" t="str">
            <v>zoraida.diaz@cundinamarca.gov.co</v>
          </cell>
          <cell r="E397" t="str">
            <v>F</v>
          </cell>
          <cell r="G397" t="str">
            <v>N/A</v>
          </cell>
          <cell r="H397" t="str">
            <v>SECRETARIO EJECUTIVO</v>
          </cell>
          <cell r="I397" t="str">
            <v>SECRETARÍA DE GOBIERNO</v>
          </cell>
        </row>
        <row r="398">
          <cell r="A398">
            <v>63303134</v>
          </cell>
          <cell r="B398" t="str">
            <v>YOLANDA</v>
          </cell>
          <cell r="C398" t="str">
            <v>DIAZ ACEVEDO</v>
          </cell>
          <cell r="D398" t="str">
            <v>yolanda.diaz@cundinamarca.gov.co</v>
          </cell>
          <cell r="E398" t="str">
            <v>F</v>
          </cell>
          <cell r="G398" t="str">
            <v>N/A</v>
          </cell>
          <cell r="H398" t="str">
            <v>SUBDIRECTOR TECNICO</v>
          </cell>
          <cell r="I398" t="str">
            <v>SECRETARÍA DE HACIENDA</v>
          </cell>
        </row>
        <row r="399">
          <cell r="A399">
            <v>79648161</v>
          </cell>
          <cell r="B399" t="str">
            <v>YOHN FREDY</v>
          </cell>
          <cell r="C399" t="str">
            <v>DIAZ BARRAGAN</v>
          </cell>
          <cell r="D399" t="str">
            <v>yohn.diaz@cundinamarca.gov.co</v>
          </cell>
          <cell r="E399" t="str">
            <v>M</v>
          </cell>
          <cell r="G399" t="str">
            <v>N/A</v>
          </cell>
          <cell r="H399" t="str">
            <v>PROFESIONAL UNIVERSITARIO</v>
          </cell>
          <cell r="I399" t="str">
            <v>SECRETARÍA DE LA FUNCIÓN PÚBLICA</v>
          </cell>
        </row>
        <row r="400">
          <cell r="A400">
            <v>19443329</v>
          </cell>
          <cell r="B400" t="str">
            <v>EDGAR AUGUSTO</v>
          </cell>
          <cell r="C400" t="str">
            <v>DIAZ BARRETO</v>
          </cell>
          <cell r="D400" t="str">
            <v>edgar.diaz@cundinamarca.gov.co</v>
          </cell>
          <cell r="E400" t="str">
            <v>M</v>
          </cell>
          <cell r="G400" t="str">
            <v>N/A</v>
          </cell>
          <cell r="H400" t="str">
            <v>TECNICO OPERATIVO</v>
          </cell>
          <cell r="I400" t="str">
            <v>SECRETARÍA DE SALUD</v>
          </cell>
        </row>
        <row r="401">
          <cell r="A401">
            <v>21231473</v>
          </cell>
          <cell r="B401" t="str">
            <v>BEATRIZ</v>
          </cell>
          <cell r="C401" t="str">
            <v>DIAZ BELTRAN</v>
          </cell>
          <cell r="D401" t="str">
            <v>bdiazb@cundinamarca.gov.co</v>
          </cell>
          <cell r="E401" t="str">
            <v>F</v>
          </cell>
          <cell r="G401" t="str">
            <v>N/A</v>
          </cell>
          <cell r="H401" t="str">
            <v>TECNICO OPERATIVO</v>
          </cell>
          <cell r="I401" t="str">
            <v>SECRETARÍA DE HACIENDA</v>
          </cell>
        </row>
        <row r="402">
          <cell r="A402">
            <v>1014242722</v>
          </cell>
          <cell r="B402" t="str">
            <v>JEIMY LIZETH</v>
          </cell>
          <cell r="C402" t="str">
            <v>DIAZ CARO</v>
          </cell>
          <cell r="D402" t="str">
            <v>jeimy.diaz@cundinamarca.gov.co</v>
          </cell>
          <cell r="E402" t="str">
            <v>F</v>
          </cell>
          <cell r="G402" t="str">
            <v>N/A</v>
          </cell>
          <cell r="H402" t="str">
            <v>AUXILIAR ADMINISTRATIVO</v>
          </cell>
          <cell r="I402" t="str">
            <v>SECRETARÍA DE HACIENDA</v>
          </cell>
        </row>
        <row r="403">
          <cell r="A403">
            <v>19467313</v>
          </cell>
          <cell r="B403" t="str">
            <v>RAFAEL ALONSO</v>
          </cell>
          <cell r="C403" t="str">
            <v>DIAZ DIAZ</v>
          </cell>
          <cell r="D403" t="str">
            <v>rafael.diaz@cundinamarca.gov.co</v>
          </cell>
          <cell r="E403" t="str">
            <v>M</v>
          </cell>
          <cell r="G403" t="str">
            <v>N/A</v>
          </cell>
          <cell r="H403" t="str">
            <v>TECNICO OPERATIVO</v>
          </cell>
          <cell r="I403" t="str">
            <v>SECRETARÍA DE SALUD</v>
          </cell>
        </row>
        <row r="404">
          <cell r="A404">
            <v>20843326</v>
          </cell>
          <cell r="B404" t="str">
            <v>CLARA INES</v>
          </cell>
          <cell r="C404" t="str">
            <v>DIAZ GAITAN</v>
          </cell>
          <cell r="D404" t="str">
            <v>clara.diaz@cundinamarca.gov.co</v>
          </cell>
          <cell r="E404" t="str">
            <v>F</v>
          </cell>
          <cell r="G404" t="str">
            <v>N/A</v>
          </cell>
          <cell r="H404" t="str">
            <v>AUXILIAR ADMINISTRATIVO</v>
          </cell>
          <cell r="I404" t="str">
            <v>SECRETARÍA DE EDUCACIÓN</v>
          </cell>
        </row>
        <row r="405">
          <cell r="A405">
            <v>1075627149</v>
          </cell>
          <cell r="B405" t="str">
            <v>EDISSON FABIAN</v>
          </cell>
          <cell r="C405" t="str">
            <v>DIAZ GALEANO</v>
          </cell>
          <cell r="D405" t="str">
            <v>edisson.diaz@cundinamarca.gov.co</v>
          </cell>
          <cell r="E405" t="str">
            <v>M</v>
          </cell>
          <cell r="G405" t="str">
            <v>N/A</v>
          </cell>
          <cell r="H405" t="str">
            <v>PROFESIONAL UNIVERSITARIO</v>
          </cell>
          <cell r="I405" t="str">
            <v>SECRETARÍA DE PLANEACIÓN</v>
          </cell>
        </row>
        <row r="406">
          <cell r="A406">
            <v>21060384</v>
          </cell>
          <cell r="B406" t="str">
            <v>ATILIA</v>
          </cell>
          <cell r="C406" t="str">
            <v>DIAZ GUTIERREZ</v>
          </cell>
          <cell r="D406" t="str">
            <v>atilia.diaz@cundinamarca.gov.co</v>
          </cell>
          <cell r="E406" t="str">
            <v>F</v>
          </cell>
          <cell r="G406" t="str">
            <v>N/A</v>
          </cell>
          <cell r="H406" t="str">
            <v>TECNICO OPERATIVO</v>
          </cell>
          <cell r="I406" t="str">
            <v>SECRETARÍA DE LA FUNCIÓN PÚBLICA</v>
          </cell>
        </row>
        <row r="407">
          <cell r="A407">
            <v>52087559</v>
          </cell>
          <cell r="B407" t="str">
            <v>TATIANA EUGENIA</v>
          </cell>
          <cell r="C407" t="str">
            <v>DIAZ HERNANDEZ</v>
          </cell>
          <cell r="D407" t="str">
            <v>tatianae.diaz@cundinamarca.gov.co</v>
          </cell>
          <cell r="E407" t="str">
            <v>F</v>
          </cell>
          <cell r="G407" t="str">
            <v>N/A</v>
          </cell>
          <cell r="H407" t="str">
            <v>DIRECTOR OPERATIVO</v>
          </cell>
          <cell r="I407" t="str">
            <v>SECRETARÍA DE SALUD</v>
          </cell>
        </row>
        <row r="408">
          <cell r="A408">
            <v>40929186</v>
          </cell>
          <cell r="B408" t="str">
            <v>LAURA  LORENA</v>
          </cell>
          <cell r="C408" t="str">
            <v>DIAZ LINDAO</v>
          </cell>
          <cell r="D408" t="str">
            <v>lldiaz@cundinamarca.gov.co</v>
          </cell>
          <cell r="E408" t="str">
            <v>F</v>
          </cell>
          <cell r="G408" t="str">
            <v>N/A</v>
          </cell>
          <cell r="H408" t="str">
            <v>PROFESIONAL UNIVERSITARIO</v>
          </cell>
          <cell r="I408" t="str">
            <v>SECRETARÍA DE EDUCACIÓN</v>
          </cell>
        </row>
        <row r="409">
          <cell r="A409">
            <v>31377594</v>
          </cell>
          <cell r="B409" t="str">
            <v>BERTA INES</v>
          </cell>
          <cell r="C409" t="str">
            <v>DIAZ MAZO</v>
          </cell>
          <cell r="D409" t="str">
            <v>berta.diazmazo@cundinamarca.gov.co</v>
          </cell>
          <cell r="E409" t="str">
            <v>F</v>
          </cell>
          <cell r="G409" t="str">
            <v>N/A</v>
          </cell>
          <cell r="H409" t="str">
            <v>PROFESIONAL UNIVERSITARIO</v>
          </cell>
          <cell r="I409" t="str">
            <v>SECRETARÍA DE LA FUNCIÓN PÚBLICA</v>
          </cell>
        </row>
        <row r="410">
          <cell r="A410">
            <v>35469559</v>
          </cell>
          <cell r="B410" t="str">
            <v>BLANCA STELLA</v>
          </cell>
          <cell r="C410" t="str">
            <v>DIAZ MONTAÑA</v>
          </cell>
          <cell r="D410" t="str">
            <v>blanca.diaz@cundinamarca.gov.co</v>
          </cell>
          <cell r="E410" t="str">
            <v>F</v>
          </cell>
          <cell r="G410" t="str">
            <v>N/A</v>
          </cell>
          <cell r="H410" t="str">
            <v>TECNICO OPERATIVO</v>
          </cell>
          <cell r="I410" t="str">
            <v>SECRETARÍA GENERAL</v>
          </cell>
        </row>
        <row r="411">
          <cell r="A411">
            <v>39768805</v>
          </cell>
          <cell r="B411" t="str">
            <v>GLADYS YOLANDA</v>
          </cell>
          <cell r="C411" t="str">
            <v>DIAZ MORENO</v>
          </cell>
          <cell r="D411" t="str">
            <v>gladys.diaz@cundinamarca.gov.co</v>
          </cell>
          <cell r="E411" t="str">
            <v>F</v>
          </cell>
          <cell r="G411" t="str">
            <v>N/A</v>
          </cell>
          <cell r="H411" t="str">
            <v>SECRETARIO EJECUTIVO</v>
          </cell>
          <cell r="I411" t="str">
            <v>SECRETARÍA GENERAL</v>
          </cell>
        </row>
        <row r="412">
          <cell r="A412">
            <v>11380710</v>
          </cell>
          <cell r="B412" t="str">
            <v>JESUS ANTONIO</v>
          </cell>
          <cell r="C412" t="str">
            <v>DIAZ MORENO</v>
          </cell>
          <cell r="D412" t="str">
            <v>jesus.diaz@cundinamarca.gov.co</v>
          </cell>
          <cell r="E412" t="str">
            <v>M</v>
          </cell>
          <cell r="G412" t="str">
            <v>N/A</v>
          </cell>
          <cell r="H412" t="str">
            <v>TECNICO OPERATIVO</v>
          </cell>
          <cell r="I412" t="str">
            <v>SECRETARÍA DE SALUD</v>
          </cell>
        </row>
        <row r="413">
          <cell r="A413">
            <v>20483426</v>
          </cell>
          <cell r="B413" t="str">
            <v>ALBA CECILIA</v>
          </cell>
          <cell r="C413" t="str">
            <v>DIAZ PARDO</v>
          </cell>
          <cell r="D413" t="str">
            <v>alba.diaz@cundinamarca.gov.co</v>
          </cell>
          <cell r="E413" t="str">
            <v>F</v>
          </cell>
          <cell r="G413" t="str">
            <v>N/A</v>
          </cell>
          <cell r="H413" t="str">
            <v>TECNICO OPERATIVO</v>
          </cell>
          <cell r="I413" t="str">
            <v>SECRETARÍA DE SALUD</v>
          </cell>
        </row>
        <row r="414">
          <cell r="A414">
            <v>21060550</v>
          </cell>
          <cell r="B414" t="str">
            <v>MARIA POLONIA</v>
          </cell>
          <cell r="C414" t="str">
            <v>DIAZ QUEVEDO</v>
          </cell>
          <cell r="D414" t="str">
            <v>maria.diaz@cundinamarca.gov.co</v>
          </cell>
          <cell r="E414" t="str">
            <v>F</v>
          </cell>
          <cell r="G414" t="str">
            <v>N/A</v>
          </cell>
          <cell r="H414" t="str">
            <v>SECRETARIO EJECUTIVO</v>
          </cell>
          <cell r="I414" t="str">
            <v>SECRETARÍA DE EDUCACIÓN</v>
          </cell>
        </row>
        <row r="415">
          <cell r="A415">
            <v>39789201</v>
          </cell>
          <cell r="B415" t="str">
            <v>ELDA SARA</v>
          </cell>
          <cell r="C415" t="str">
            <v>DIAZ TRIANA</v>
          </cell>
          <cell r="D415" t="str">
            <v>elda.diaz@cundinamarca.gov.co</v>
          </cell>
          <cell r="E415" t="str">
            <v>F</v>
          </cell>
          <cell r="G415" t="str">
            <v>N/A</v>
          </cell>
          <cell r="H415" t="str">
            <v>AUXILIAR ADMINISTRATIVO</v>
          </cell>
          <cell r="I415" t="str">
            <v>SECRETARÍA DEL AMBIENTE</v>
          </cell>
        </row>
        <row r="416">
          <cell r="A416">
            <v>76331763</v>
          </cell>
          <cell r="B416" t="str">
            <v>DERIAN JESUS</v>
          </cell>
          <cell r="C416" t="str">
            <v>DORADO DAZA</v>
          </cell>
          <cell r="D416" t="str">
            <v>derian.dorado@cundinamarca.gov.co</v>
          </cell>
          <cell r="E416" t="str">
            <v>M</v>
          </cell>
          <cell r="G416" t="str">
            <v>N/A</v>
          </cell>
          <cell r="H416" t="str">
            <v>PROFESIONAL UNIVERSITARIO</v>
          </cell>
          <cell r="I416" t="str">
            <v>SECRETARÍA DE SALUD</v>
          </cell>
        </row>
        <row r="417">
          <cell r="A417">
            <v>51577962</v>
          </cell>
          <cell r="B417" t="str">
            <v>LUZ MARINA</v>
          </cell>
          <cell r="C417" t="str">
            <v>DUARTE PINZON</v>
          </cell>
          <cell r="D417" t="str">
            <v>luz.duarte@cundinamarca.gov.co</v>
          </cell>
          <cell r="E417" t="str">
            <v>F</v>
          </cell>
          <cell r="G417" t="str">
            <v>N/A</v>
          </cell>
          <cell r="H417" t="str">
            <v>TECNICO OPERATIVO</v>
          </cell>
          <cell r="I417" t="str">
            <v>SECRETARÍA DE GOBIERNO</v>
          </cell>
        </row>
        <row r="418">
          <cell r="A418">
            <v>20686065</v>
          </cell>
          <cell r="B418" t="str">
            <v>SABRINA</v>
          </cell>
          <cell r="C418" t="str">
            <v>DUEÑAS DE ROA</v>
          </cell>
          <cell r="D418" t="str">
            <v>sabrina.duenas@cundinamarca.gov.co</v>
          </cell>
          <cell r="E418" t="str">
            <v>F</v>
          </cell>
          <cell r="G418" t="str">
            <v>N/A</v>
          </cell>
          <cell r="H418" t="str">
            <v>SECRETARIO EJECUTIVO</v>
          </cell>
          <cell r="I418" t="str">
            <v>SECRETARÍA DE AGRICULTURA Y DESARROLLO RURAL</v>
          </cell>
        </row>
        <row r="419">
          <cell r="A419">
            <v>53121243</v>
          </cell>
          <cell r="B419" t="str">
            <v>ANA MARIA</v>
          </cell>
          <cell r="C419" t="str">
            <v>DURAN FERNANDEZ</v>
          </cell>
          <cell r="D419" t="str">
            <v>anamaria.duran@cundinamarca.gov.co</v>
          </cell>
          <cell r="E419" t="str">
            <v>F</v>
          </cell>
          <cell r="G419" t="str">
            <v>N/A</v>
          </cell>
          <cell r="H419" t="str">
            <v>PROFESIONAL UNIVERSITARIO</v>
          </cell>
          <cell r="I419" t="str">
            <v>SECRETARÍA DE SALUD</v>
          </cell>
        </row>
        <row r="420">
          <cell r="A420">
            <v>80008526</v>
          </cell>
          <cell r="B420" t="str">
            <v>MICHAEL DAVID</v>
          </cell>
          <cell r="C420" t="str">
            <v>DURAN RODRIGUEZ</v>
          </cell>
          <cell r="D420" t="str">
            <v>michael.duran@cundinamarca.gov.co</v>
          </cell>
          <cell r="E420" t="str">
            <v>M</v>
          </cell>
          <cell r="G420" t="str">
            <v>N/A</v>
          </cell>
          <cell r="H420" t="str">
            <v>TECNICO OPERATIVO</v>
          </cell>
          <cell r="I420" t="str">
            <v>DESPACHO DEL GOBERNADOR</v>
          </cell>
        </row>
        <row r="421">
          <cell r="A421">
            <v>1073231391</v>
          </cell>
          <cell r="B421" t="str">
            <v>CHARLY YURLEY</v>
          </cell>
          <cell r="C421" t="str">
            <v>ECHEVERRIA MARTINEZ</v>
          </cell>
          <cell r="D421" t="str">
            <v>charly.echeverria@cundinamarca.gov.co</v>
          </cell>
          <cell r="E421" t="str">
            <v>F</v>
          </cell>
          <cell r="G421" t="str">
            <v>N/A</v>
          </cell>
          <cell r="H421" t="str">
            <v>PROFESIONAL UNIVERSITARIO</v>
          </cell>
          <cell r="I421" t="str">
            <v>SECRETARÍA DE HACIENDA</v>
          </cell>
        </row>
        <row r="422">
          <cell r="A422">
            <v>1069736031</v>
          </cell>
          <cell r="B422" t="str">
            <v>ANNY LORENA</v>
          </cell>
          <cell r="C422" t="str">
            <v>ESCOBAR CRUZ</v>
          </cell>
          <cell r="D422" t="str">
            <v>anny.escobar@cundinamarca.gov.co</v>
          </cell>
          <cell r="E422" t="str">
            <v>F</v>
          </cell>
          <cell r="G422" t="str">
            <v>N/A</v>
          </cell>
          <cell r="H422" t="str">
            <v>AUXILIAR ADMINISTRATIVO</v>
          </cell>
          <cell r="I422" t="str">
            <v>SECRETARÍA DE GOBIERNO</v>
          </cell>
        </row>
        <row r="423">
          <cell r="A423">
            <v>1018406752</v>
          </cell>
          <cell r="B423" t="str">
            <v>PAOLA ANDREA</v>
          </cell>
          <cell r="C423" t="str">
            <v>ESCOBAR ORTIZ</v>
          </cell>
          <cell r="D423" t="str">
            <v>paola.escobar@cundinamarca.gov.co</v>
          </cell>
          <cell r="E423" t="str">
            <v>F</v>
          </cell>
          <cell r="G423" t="str">
            <v>N/A</v>
          </cell>
          <cell r="H423" t="str">
            <v>PROFESIONAL UNIVERSITARIO</v>
          </cell>
          <cell r="I423" t="str">
            <v>SECRETARÍA DE SALUD</v>
          </cell>
        </row>
        <row r="424">
          <cell r="A424">
            <v>52708283</v>
          </cell>
          <cell r="B424" t="str">
            <v>ANGELICA MARIA</v>
          </cell>
          <cell r="C424" t="str">
            <v>ESCOBAR SANCHEZ</v>
          </cell>
          <cell r="D424" t="str">
            <v>angelicamaria.escobar@cundinamarca.gov.co</v>
          </cell>
          <cell r="E424" t="str">
            <v>F</v>
          </cell>
          <cell r="G424" t="str">
            <v>N/A</v>
          </cell>
          <cell r="H424" t="str">
            <v>GERENTE</v>
          </cell>
          <cell r="I424" t="str">
            <v>SECRETARÍA DE LA MUJER Y EQUIDAD DE GÉNERO.</v>
          </cell>
        </row>
        <row r="425">
          <cell r="A425">
            <v>52964348</v>
          </cell>
          <cell r="B425" t="str">
            <v>KAREN YAMILE</v>
          </cell>
          <cell r="C425" t="str">
            <v>ESLAVA VELASQUEZ</v>
          </cell>
          <cell r="D425" t="str">
            <v>karen.eslava@cundinamarca.gov.co</v>
          </cell>
          <cell r="E425" t="str">
            <v>F</v>
          </cell>
          <cell r="G425" t="str">
            <v>N/A</v>
          </cell>
          <cell r="H425" t="str">
            <v>PROFESIONAL UNIVERSITARIO</v>
          </cell>
          <cell r="I425" t="str">
            <v>SECRETARÍA DE EDUCACIÓN</v>
          </cell>
        </row>
        <row r="426">
          <cell r="A426">
            <v>245279</v>
          </cell>
          <cell r="B426" t="str">
            <v>RAUL</v>
          </cell>
          <cell r="C426" t="str">
            <v>ESPEJO BRICEÑO</v>
          </cell>
          <cell r="D426" t="str">
            <v>respejo@cundinamarca.gov.co</v>
          </cell>
          <cell r="E426" t="str">
            <v>M</v>
          </cell>
          <cell r="G426" t="str">
            <v>N/A</v>
          </cell>
          <cell r="H426" t="str">
            <v>TECNICO OPERATIVO</v>
          </cell>
          <cell r="I426" t="str">
            <v>SECRETARÍA DE SALUD</v>
          </cell>
        </row>
        <row r="427">
          <cell r="A427">
            <v>39564420</v>
          </cell>
          <cell r="B427" t="str">
            <v>NUBIA AMANDA</v>
          </cell>
          <cell r="C427" t="str">
            <v>ESPINOSA MORENO</v>
          </cell>
          <cell r="D427" t="str">
            <v>nubia.espinosa@cundinamarca.gov.co</v>
          </cell>
          <cell r="E427" t="str">
            <v>F</v>
          </cell>
          <cell r="G427" t="str">
            <v>N/A</v>
          </cell>
          <cell r="H427" t="str">
            <v>PROFESIONAL UNIVERSITARIO</v>
          </cell>
          <cell r="I427" t="str">
            <v>SECRETARÍA DE EDUCACIÓN</v>
          </cell>
        </row>
        <row r="428">
          <cell r="A428">
            <v>52555166</v>
          </cell>
          <cell r="B428" t="str">
            <v>CONSUELO</v>
          </cell>
          <cell r="C428" t="str">
            <v>ESPINOSA MUÑOZ</v>
          </cell>
          <cell r="D428" t="str">
            <v>consuelo.espinosa@cundinamarca.gov.co</v>
          </cell>
          <cell r="E428" t="str">
            <v>F</v>
          </cell>
          <cell r="G428" t="str">
            <v>N/A</v>
          </cell>
          <cell r="H428" t="str">
            <v>SECRETARIO EJECUTIVO</v>
          </cell>
          <cell r="I428" t="str">
            <v>SECRETARÍA DE GOBIERNO</v>
          </cell>
        </row>
        <row r="429">
          <cell r="A429">
            <v>53008198</v>
          </cell>
          <cell r="B429" t="str">
            <v>JACKELIN MARTIZA</v>
          </cell>
          <cell r="C429" t="str">
            <v>ESPINOSA ROMERO</v>
          </cell>
          <cell r="D429" t="str">
            <v>jackelin.espinosa@cundinamarca.gov.co</v>
          </cell>
          <cell r="E429" t="str">
            <v>F</v>
          </cell>
          <cell r="G429" t="str">
            <v>N/A</v>
          </cell>
          <cell r="H429" t="str">
            <v>AUXILIAR ADMINISTRATIVO</v>
          </cell>
          <cell r="I429" t="str">
            <v>DESPACHO DEL GOBERNADOR</v>
          </cell>
        </row>
        <row r="430">
          <cell r="A430">
            <v>74189187</v>
          </cell>
          <cell r="B430" t="str">
            <v>JAIRO ENRIQUE</v>
          </cell>
          <cell r="C430" t="str">
            <v>ESPINOSA ROSAS</v>
          </cell>
          <cell r="D430" t="str">
            <v>jairo.espinosa@cundinamarca.gov.co</v>
          </cell>
          <cell r="E430" t="str">
            <v>M</v>
          </cell>
          <cell r="G430" t="str">
            <v>N/A</v>
          </cell>
          <cell r="H430" t="str">
            <v>ASESOR</v>
          </cell>
          <cell r="I430" t="str">
            <v>SECRETARÍA DE LA FUNCIÓN PÚBLICA</v>
          </cell>
        </row>
        <row r="431">
          <cell r="A431">
            <v>20698871</v>
          </cell>
          <cell r="B431" t="str">
            <v>MARIA BELEN</v>
          </cell>
          <cell r="C431" t="str">
            <v>ESPITIA</v>
          </cell>
          <cell r="D431" t="str">
            <v>maria.espitia@cundinamarca.gov.co</v>
          </cell>
          <cell r="E431" t="str">
            <v>F</v>
          </cell>
          <cell r="G431" t="str">
            <v>N/A</v>
          </cell>
          <cell r="H431" t="str">
            <v>SECRETARIO EJECUTIVO</v>
          </cell>
          <cell r="I431" t="str">
            <v>DESPACHO DEL GOBERNADOR</v>
          </cell>
        </row>
        <row r="432">
          <cell r="A432">
            <v>1010216328</v>
          </cell>
          <cell r="B432" t="str">
            <v>ANDREA DEL PILAR</v>
          </cell>
          <cell r="C432" t="str">
            <v>ESPITIA GUERRERO</v>
          </cell>
          <cell r="D432" t="str">
            <v>andrea.espitia@cundinamarca.gov.co</v>
          </cell>
          <cell r="E432" t="str">
            <v>F</v>
          </cell>
          <cell r="G432" t="str">
            <v>N/A</v>
          </cell>
          <cell r="H432" t="str">
            <v>AUXILIAR ADMINISTRATIVO</v>
          </cell>
          <cell r="I432" t="str">
            <v>SECRETARÍA DE SALUD</v>
          </cell>
        </row>
        <row r="433">
          <cell r="A433">
            <v>80399519</v>
          </cell>
          <cell r="B433" t="str">
            <v>WILLIAM ALFONSO</v>
          </cell>
          <cell r="C433" t="str">
            <v>ESPITIA PIÑEROS</v>
          </cell>
          <cell r="D433" t="str">
            <v>william.espitia@cundinamarca.gov.co</v>
          </cell>
          <cell r="E433" t="str">
            <v>M</v>
          </cell>
          <cell r="G433" t="str">
            <v>N/A</v>
          </cell>
          <cell r="H433" t="str">
            <v>PROFESIONAL UNIVERSITARIO</v>
          </cell>
          <cell r="I433" t="str">
            <v>SECRETARÍA DE HACIENDA</v>
          </cell>
        </row>
        <row r="434">
          <cell r="A434">
            <v>51829046</v>
          </cell>
          <cell r="B434" t="str">
            <v>MARTHA CECILIA</v>
          </cell>
          <cell r="C434" t="str">
            <v>ESPITIA VELANDIA</v>
          </cell>
          <cell r="D434" t="str">
            <v>martha.espitia@cundinamarca.gov.co</v>
          </cell>
          <cell r="E434" t="str">
            <v>F</v>
          </cell>
          <cell r="G434" t="str">
            <v>N/A</v>
          </cell>
          <cell r="H434" t="str">
            <v>TECNICO OPERATIVO</v>
          </cell>
          <cell r="I434" t="str">
            <v>SECRETARÍA DE EDUCACIÓN</v>
          </cell>
        </row>
        <row r="435">
          <cell r="A435">
            <v>40020923</v>
          </cell>
          <cell r="B435" t="str">
            <v>MARTHA CENAIDA</v>
          </cell>
          <cell r="C435" t="str">
            <v>ESQUIVEL ROA</v>
          </cell>
          <cell r="D435" t="str">
            <v>martha.esquivel@cundinamarca.gov.co</v>
          </cell>
          <cell r="E435" t="str">
            <v>F</v>
          </cell>
          <cell r="G435" t="str">
            <v>N/A</v>
          </cell>
          <cell r="H435" t="str">
            <v>PROFESIONAL ESPECIALIZADO</v>
          </cell>
          <cell r="I435" t="str">
            <v>SECRETARÍA DE SALUD</v>
          </cell>
        </row>
        <row r="436">
          <cell r="A436">
            <v>20941483</v>
          </cell>
          <cell r="B436" t="str">
            <v>ADRIANA MARIA</v>
          </cell>
          <cell r="C436" t="str">
            <v>ESTRADA ALZATE</v>
          </cell>
          <cell r="D436" t="str">
            <v>adriana.estrada@cundinamarca.gov.co</v>
          </cell>
          <cell r="E436" t="str">
            <v>f</v>
          </cell>
          <cell r="G436" t="str">
            <v>N/A</v>
          </cell>
          <cell r="H436" t="str">
            <v>SECRETARIO EJECUTIVO</v>
          </cell>
          <cell r="I436" t="str">
            <v>SECRETARÍA DE TRANSPORTE Y MOVILIDAD</v>
          </cell>
        </row>
        <row r="437">
          <cell r="A437">
            <v>46671487</v>
          </cell>
          <cell r="B437" t="str">
            <v>ZULMA PIEDAD</v>
          </cell>
          <cell r="C437" t="str">
            <v>ESTUPIÑAN COMBARIZA</v>
          </cell>
          <cell r="D437" t="str">
            <v>zulma.estupinan@cundinamarca.gov.co</v>
          </cell>
          <cell r="E437" t="str">
            <v>f</v>
          </cell>
          <cell r="G437" t="str">
            <v>N/A</v>
          </cell>
          <cell r="H437" t="str">
            <v>PROFESIONAL ESPECIALIZADO</v>
          </cell>
          <cell r="I437" t="str">
            <v>SECRETARÍA DE SALUD</v>
          </cell>
        </row>
        <row r="438">
          <cell r="A438">
            <v>39566538</v>
          </cell>
          <cell r="B438" t="str">
            <v>YAMILE</v>
          </cell>
          <cell r="C438" t="str">
            <v>FARAH MANZANERA</v>
          </cell>
          <cell r="D438" t="str">
            <v>yamile.farah@cundinamarca.gov.co</v>
          </cell>
          <cell r="E438" t="str">
            <v>f</v>
          </cell>
          <cell r="G438" t="str">
            <v>N/A</v>
          </cell>
          <cell r="H438" t="str">
            <v>PROFESIONAL UNIVERSITARIO</v>
          </cell>
          <cell r="I438" t="str">
            <v>SECRETARÍA DE HACIENDA</v>
          </cell>
        </row>
        <row r="439">
          <cell r="A439">
            <v>53009898</v>
          </cell>
          <cell r="B439" t="str">
            <v>LEIDY ANDREA</v>
          </cell>
          <cell r="C439" t="str">
            <v>FEO MAHECHA</v>
          </cell>
          <cell r="D439" t="str">
            <v>andrea.feo@cundinamarca.gov.co</v>
          </cell>
          <cell r="E439" t="str">
            <v>f</v>
          </cell>
          <cell r="G439" t="str">
            <v>N/A</v>
          </cell>
          <cell r="H439" t="str">
            <v>JEFE DE OFICINA</v>
          </cell>
          <cell r="I439" t="str">
            <v>DESPACHO DEL GOBERNADOR</v>
          </cell>
        </row>
        <row r="440">
          <cell r="A440">
            <v>35353689</v>
          </cell>
          <cell r="B440" t="str">
            <v>ADRIANA MARCELA</v>
          </cell>
          <cell r="C440" t="str">
            <v>FERNANDEZ GARZON</v>
          </cell>
          <cell r="D440" t="str">
            <v>adriana.fernandez@cundinamarca.gov.co</v>
          </cell>
          <cell r="E440" t="str">
            <v>f</v>
          </cell>
          <cell r="G440" t="str">
            <v>N/A</v>
          </cell>
          <cell r="H440" t="str">
            <v>DIRECTOR TECNICO</v>
          </cell>
          <cell r="I440" t="str">
            <v>SECRETARÍA DE LA FUNCIÓN PÚBLICA</v>
          </cell>
        </row>
        <row r="441">
          <cell r="A441">
            <v>80399393</v>
          </cell>
          <cell r="B441" t="str">
            <v>CARLOS ALFONSO</v>
          </cell>
          <cell r="C441" t="str">
            <v>FERNANDEZ GONZALEZ</v>
          </cell>
          <cell r="D441" t="str">
            <v>carlos.fernandez@cundinamarca.gov.co</v>
          </cell>
          <cell r="E441" t="str">
            <v>m</v>
          </cell>
          <cell r="G441" t="str">
            <v>N/A</v>
          </cell>
          <cell r="H441" t="str">
            <v>CONDUCTOR MECANICO</v>
          </cell>
          <cell r="I441" t="str">
            <v>SECRETARÍA JURÍDICA</v>
          </cell>
        </row>
        <row r="442">
          <cell r="A442">
            <v>51883824</v>
          </cell>
          <cell r="B442" t="str">
            <v>INGRID ROSSANA</v>
          </cell>
          <cell r="C442" t="str">
            <v>FERRER BUITRAGO</v>
          </cell>
          <cell r="D442" t="str">
            <v>ingrid.ferrer@cundinamarca.gov.co</v>
          </cell>
          <cell r="E442" t="str">
            <v>f</v>
          </cell>
          <cell r="G442" t="str">
            <v>N/A</v>
          </cell>
          <cell r="H442" t="str">
            <v>TECNICO OPERATIVO</v>
          </cell>
          <cell r="I442" t="str">
            <v>SECRETARÍA DE HACIENDA</v>
          </cell>
        </row>
        <row r="443">
          <cell r="A443">
            <v>52287667</v>
          </cell>
          <cell r="B443" t="str">
            <v>SANDRA PATRICIA</v>
          </cell>
          <cell r="C443" t="str">
            <v>FIGUEREDO MONROY</v>
          </cell>
          <cell r="D443" t="str">
            <v>sandra.figueredo@cundinamarca.gov.co</v>
          </cell>
          <cell r="E443" t="str">
            <v>f</v>
          </cell>
          <cell r="G443" t="str">
            <v>N/A</v>
          </cell>
          <cell r="H443" t="str">
            <v>AUXILIAR ADMINISTRATIVO</v>
          </cell>
          <cell r="I443" t="str">
            <v>SECRETARÍA DE EDUCACIÓN</v>
          </cell>
        </row>
        <row r="444">
          <cell r="A444">
            <v>79043751</v>
          </cell>
          <cell r="B444" t="str">
            <v>EFRAIN</v>
          </cell>
          <cell r="C444" t="str">
            <v>FIGUEROA ZAMORA</v>
          </cell>
          <cell r="D444" t="str">
            <v>efrain.figueroa@cundinamarca.gov.co</v>
          </cell>
          <cell r="E444" t="str">
            <v>m</v>
          </cell>
          <cell r="G444" t="str">
            <v>N/A</v>
          </cell>
          <cell r="H444" t="str">
            <v>ASESOR</v>
          </cell>
          <cell r="I444" t="str">
            <v>SECRETARÍA DE GOBIERNO</v>
          </cell>
        </row>
        <row r="445">
          <cell r="A445">
            <v>51784947</v>
          </cell>
          <cell r="B445" t="str">
            <v>MARGARITA</v>
          </cell>
          <cell r="C445" t="str">
            <v>FLOREZ AMAYA</v>
          </cell>
          <cell r="D445" t="str">
            <v>margarita.florez@cundinamarca.gov.co</v>
          </cell>
          <cell r="E445" t="str">
            <v>f</v>
          </cell>
          <cell r="G445" t="str">
            <v>N/A</v>
          </cell>
          <cell r="H445" t="str">
            <v>ASESOR</v>
          </cell>
          <cell r="I445" t="str">
            <v>SECRETARÍA DE AGRICULTURA Y DESARROLLO RURAL</v>
          </cell>
        </row>
        <row r="446">
          <cell r="A446">
            <v>39700848</v>
          </cell>
          <cell r="B446" t="str">
            <v>JANETH</v>
          </cell>
          <cell r="C446" t="str">
            <v>FLOREZ AVENDAÑO</v>
          </cell>
          <cell r="D446" t="str">
            <v>janeth.florez@cundinamarca.gov.co</v>
          </cell>
          <cell r="E446" t="str">
            <v>f</v>
          </cell>
          <cell r="G446" t="str">
            <v>N/A</v>
          </cell>
          <cell r="H446" t="str">
            <v>SECRETARIO EJECUTIVO</v>
          </cell>
          <cell r="I446" t="str">
            <v>SECRETARÍA DE SALUD</v>
          </cell>
        </row>
        <row r="447">
          <cell r="A447">
            <v>20677758</v>
          </cell>
          <cell r="B447" t="str">
            <v>CLARA INES</v>
          </cell>
          <cell r="C447" t="str">
            <v>FLOREZ CIFUENTES</v>
          </cell>
          <cell r="D447" t="str">
            <v>clara.florez@cundinamarca.gov.co</v>
          </cell>
          <cell r="E447" t="str">
            <v>f</v>
          </cell>
          <cell r="G447" t="str">
            <v>N/A</v>
          </cell>
          <cell r="H447" t="str">
            <v>AUXILIAR ADMINISTRATIVO</v>
          </cell>
          <cell r="I447" t="str">
            <v>SECRETARÍA DE HACIENDA</v>
          </cell>
        </row>
        <row r="448">
          <cell r="A448">
            <v>11298696</v>
          </cell>
          <cell r="B448" t="str">
            <v>JOSE  IGNACIO</v>
          </cell>
          <cell r="C448" t="str">
            <v>FLOREZ ZAMBRANO</v>
          </cell>
          <cell r="D448" t="str">
            <v>jose.florez@cundinamarca.gov.co</v>
          </cell>
          <cell r="E448" t="str">
            <v>m</v>
          </cell>
          <cell r="G448" t="str">
            <v>N/A</v>
          </cell>
          <cell r="H448" t="str">
            <v>GERENTE</v>
          </cell>
          <cell r="I448" t="str">
            <v>DESPACHO DEL GOBERNADOR</v>
          </cell>
        </row>
        <row r="449">
          <cell r="A449">
            <v>79138717</v>
          </cell>
          <cell r="B449" t="str">
            <v>NESTOR WILSON</v>
          </cell>
          <cell r="C449" t="str">
            <v>FONSECA GOMEZ</v>
          </cell>
          <cell r="D449" t="str">
            <v>nestor.fonseca@cundinamarca.gov.co</v>
          </cell>
          <cell r="E449" t="str">
            <v>m</v>
          </cell>
          <cell r="G449" t="str">
            <v>N/A</v>
          </cell>
          <cell r="H449" t="str">
            <v>CONDUCTOR MECANICO</v>
          </cell>
          <cell r="I449" t="str">
            <v>DESPACHO DEL GOBERNADOR</v>
          </cell>
        </row>
        <row r="450">
          <cell r="A450">
            <v>79866138</v>
          </cell>
          <cell r="B450" t="str">
            <v>ALFONSO</v>
          </cell>
          <cell r="C450" t="str">
            <v>FONSECA MOLINA</v>
          </cell>
          <cell r="D450" t="str">
            <v>alfonso.fonseca@cundinamarca.gov.co</v>
          </cell>
          <cell r="E450" t="str">
            <v>m</v>
          </cell>
          <cell r="G450" t="str">
            <v>N/A</v>
          </cell>
          <cell r="H450" t="str">
            <v>CONDUCTOR MECANICO</v>
          </cell>
          <cell r="I450" t="str">
            <v>SECRETARÍA DE HACIENDA</v>
          </cell>
        </row>
        <row r="451">
          <cell r="A451">
            <v>79243576</v>
          </cell>
          <cell r="B451" t="str">
            <v>HECTOR MISAEL</v>
          </cell>
          <cell r="C451" t="str">
            <v>FONSECA MOLINA</v>
          </cell>
          <cell r="D451" t="str">
            <v>hector.fonseca@cundinamarca.gov.co</v>
          </cell>
          <cell r="E451" t="str">
            <v>m</v>
          </cell>
          <cell r="G451" t="str">
            <v>N/A</v>
          </cell>
          <cell r="H451" t="str">
            <v>CONDUCTOR MECANICO</v>
          </cell>
          <cell r="I451" t="str">
            <v>SECRETARÍA DE PLANEACIÓN</v>
          </cell>
        </row>
        <row r="452">
          <cell r="A452">
            <v>20576559</v>
          </cell>
          <cell r="B452" t="str">
            <v>MARIA ANYUL</v>
          </cell>
          <cell r="C452" t="str">
            <v>FONSECA NIETO</v>
          </cell>
          <cell r="D452" t="str">
            <v>mariaanyul.fonseca@cundinamarca.gov.co</v>
          </cell>
          <cell r="E452" t="str">
            <v>f</v>
          </cell>
          <cell r="G452" t="str">
            <v>N/A</v>
          </cell>
          <cell r="H452" t="str">
            <v>PROFESIONAL UNIVERSITARIO</v>
          </cell>
          <cell r="I452" t="str">
            <v>SECRETARÍA DE EDUCACIÓN</v>
          </cell>
        </row>
        <row r="453">
          <cell r="A453">
            <v>52526456</v>
          </cell>
          <cell r="B453" t="str">
            <v>ANGELA PATRICIA</v>
          </cell>
          <cell r="C453" t="str">
            <v>FONSECA PIZA</v>
          </cell>
          <cell r="D453" t="str">
            <v>angela.fonseca@cundinamarca.gov.co</v>
          </cell>
          <cell r="E453" t="str">
            <v>f</v>
          </cell>
          <cell r="G453" t="str">
            <v>N/A</v>
          </cell>
          <cell r="H453" t="str">
            <v>TECNICO OPERATIVO</v>
          </cell>
          <cell r="I453" t="str">
            <v>SECRETARÍA GENERAL</v>
          </cell>
        </row>
        <row r="454">
          <cell r="A454">
            <v>19362926</v>
          </cell>
          <cell r="B454" t="str">
            <v>GONZALO</v>
          </cell>
          <cell r="C454" t="str">
            <v>FONTECHA RODRIGUEZ</v>
          </cell>
          <cell r="D454" t="str">
            <v>gonzalo.fontecha@cundinamarca.gov.co</v>
          </cell>
          <cell r="E454" t="str">
            <v>m</v>
          </cell>
          <cell r="G454" t="str">
            <v>N/A</v>
          </cell>
          <cell r="H454" t="str">
            <v>TECNICO OPERATIVO</v>
          </cell>
          <cell r="I454" t="str">
            <v>SECRETARÍA DE LA FUNCIÓN PÚBLICA</v>
          </cell>
        </row>
        <row r="455">
          <cell r="A455">
            <v>11435302</v>
          </cell>
          <cell r="B455" t="str">
            <v>OSCAR EDUARDO</v>
          </cell>
          <cell r="C455" t="str">
            <v>FORERO CASTRO</v>
          </cell>
          <cell r="D455" t="str">
            <v>oscar.forero@cundinamarca.gov.co</v>
          </cell>
          <cell r="E455" t="str">
            <v>m</v>
          </cell>
          <cell r="G455" t="str">
            <v>N/A</v>
          </cell>
          <cell r="H455" t="str">
            <v>PROFESIONAL UNIVERSITARIO</v>
          </cell>
          <cell r="I455" t="str">
            <v>SECRETARÍA DE TECNOLOGÍAS DE LA INFORMACIÓN Y LAS COMUNICACIONES</v>
          </cell>
        </row>
        <row r="456">
          <cell r="A456">
            <v>53139513</v>
          </cell>
          <cell r="B456" t="str">
            <v>ANDREA DEL PILAR</v>
          </cell>
          <cell r="C456" t="str">
            <v>FORERO GARNICA</v>
          </cell>
          <cell r="D456" t="str">
            <v>andrea.forero@cundinamarca.gov.co</v>
          </cell>
          <cell r="E456" t="str">
            <v>f</v>
          </cell>
          <cell r="G456" t="str">
            <v>N/A</v>
          </cell>
          <cell r="H456" t="str">
            <v>AUXILIAR ADMINISTRATIVO</v>
          </cell>
          <cell r="I456" t="str">
            <v>SECRETARÍA DE EDUCACIÓN</v>
          </cell>
        </row>
        <row r="457">
          <cell r="A457">
            <v>52710785</v>
          </cell>
          <cell r="B457" t="str">
            <v>ANGELA ANDREA</v>
          </cell>
          <cell r="C457" t="str">
            <v>FORERO MOJICA</v>
          </cell>
          <cell r="D457" t="str">
            <v>angela.forero@cundinamarca.gov.co</v>
          </cell>
          <cell r="E457" t="str">
            <v>f</v>
          </cell>
          <cell r="G457" t="str">
            <v>N/A</v>
          </cell>
          <cell r="H457" t="str">
            <v>DIRECTOR TECNICO</v>
          </cell>
          <cell r="I457" t="str">
            <v>SECRETARÍA DE PLANEACIÓN</v>
          </cell>
        </row>
        <row r="458">
          <cell r="A458">
            <v>1032449984</v>
          </cell>
          <cell r="B458" t="str">
            <v>DANIELA ANDREA</v>
          </cell>
          <cell r="C458" t="str">
            <v>FORERO MORENO</v>
          </cell>
          <cell r="D458" t="str">
            <v>daniela.forero@cundinamarca.gov.co</v>
          </cell>
          <cell r="E458" t="str">
            <v>f</v>
          </cell>
          <cell r="G458" t="str">
            <v>N/A</v>
          </cell>
          <cell r="H458" t="str">
            <v>PROFESIONAL UNIVERSITARIO</v>
          </cell>
          <cell r="I458" t="str">
            <v>SECRETARÍA DE SALUD</v>
          </cell>
        </row>
        <row r="459">
          <cell r="A459">
            <v>79380123</v>
          </cell>
          <cell r="B459" t="str">
            <v>ALEJANDRO</v>
          </cell>
          <cell r="C459" t="str">
            <v>FORERO ORREGO</v>
          </cell>
          <cell r="D459" t="str">
            <v>alejandro.forero@cundinamarca.gov.co</v>
          </cell>
          <cell r="E459" t="str">
            <v>m</v>
          </cell>
          <cell r="G459" t="str">
            <v>N/A</v>
          </cell>
          <cell r="H459" t="str">
            <v>TECNICO OPERATIVO</v>
          </cell>
          <cell r="I459" t="str">
            <v>SECRETARÍA GENERAL</v>
          </cell>
        </row>
        <row r="460">
          <cell r="A460">
            <v>65496560</v>
          </cell>
          <cell r="B460" t="str">
            <v>ELIZABETH</v>
          </cell>
          <cell r="C460" t="str">
            <v>FORERO PRIETO</v>
          </cell>
          <cell r="D460" t="str">
            <v>elizabeth.forero@cundinamarca.gov.co</v>
          </cell>
          <cell r="E460" t="str">
            <v>f</v>
          </cell>
          <cell r="G460" t="str">
            <v>N/A</v>
          </cell>
          <cell r="H460" t="str">
            <v>PROFESIONAL ESPECIALIZADO</v>
          </cell>
          <cell r="I460" t="str">
            <v>DESPACHO DEL GOBERNADOR</v>
          </cell>
        </row>
        <row r="461">
          <cell r="A461">
            <v>52098380</v>
          </cell>
          <cell r="B461" t="str">
            <v>ROCIO MIREYA</v>
          </cell>
          <cell r="C461" t="str">
            <v>FORERO RENDON</v>
          </cell>
          <cell r="D461" t="str">
            <v>rocio.forero@cundinamarca.gov.co</v>
          </cell>
          <cell r="E461" t="str">
            <v>f</v>
          </cell>
          <cell r="G461" t="str">
            <v>N/A</v>
          </cell>
          <cell r="H461" t="str">
            <v>PROFESIONAL UNIVERSITARIO</v>
          </cell>
          <cell r="I461" t="str">
            <v>SECRETARÍA DE PLANEACIÓN</v>
          </cell>
        </row>
        <row r="462">
          <cell r="A462">
            <v>11343256</v>
          </cell>
          <cell r="B462" t="str">
            <v>EFRAIN ALBERTO</v>
          </cell>
          <cell r="C462" t="str">
            <v>FORERO REY</v>
          </cell>
          <cell r="D462" t="str">
            <v>efrain.forero@cundinamarca.gov.co</v>
          </cell>
          <cell r="E462" t="str">
            <v>m</v>
          </cell>
          <cell r="G462" t="str">
            <v>N/A</v>
          </cell>
          <cell r="H462" t="str">
            <v>GERENTE</v>
          </cell>
          <cell r="I462" t="str">
            <v>SECRETARÍA DE AGRICULTURA Y DESARROLLO RURAL</v>
          </cell>
        </row>
        <row r="463">
          <cell r="A463">
            <v>1018408106</v>
          </cell>
          <cell r="B463" t="str">
            <v>DIANA VANESA</v>
          </cell>
          <cell r="C463" t="str">
            <v>FORERO YANQUEN</v>
          </cell>
          <cell r="D463" t="str">
            <v>diana.forero@cundinamarca.gov.co</v>
          </cell>
          <cell r="E463" t="str">
            <v>f</v>
          </cell>
          <cell r="G463" t="str">
            <v>N/A</v>
          </cell>
          <cell r="H463" t="str">
            <v>PROFESIONAL UNIVERSITARIO</v>
          </cell>
          <cell r="I463" t="str">
            <v>SECRETARÍA DE EDUCACIÓN</v>
          </cell>
        </row>
        <row r="464">
          <cell r="A464">
            <v>1014220411</v>
          </cell>
          <cell r="B464" t="str">
            <v>LAURA ALEJANDRA</v>
          </cell>
          <cell r="C464" t="str">
            <v>FRAILE PULGARIN</v>
          </cell>
          <cell r="D464" t="str">
            <v>laura.fraile@cundinamarca.gov.co</v>
          </cell>
          <cell r="E464" t="str">
            <v>f</v>
          </cell>
          <cell r="G464" t="str">
            <v>N/A</v>
          </cell>
          <cell r="H464" t="str">
            <v>ASESOR</v>
          </cell>
          <cell r="I464" t="str">
            <v>SECRETARÍA GENERAL</v>
          </cell>
        </row>
        <row r="465">
          <cell r="A465">
            <v>51565499</v>
          </cell>
          <cell r="B465" t="str">
            <v>ADRIANA</v>
          </cell>
          <cell r="C465" t="str">
            <v>FRANCO ESCOBAR</v>
          </cell>
          <cell r="D465" t="str">
            <v>adriana.francoescobar@cundinamarca.gov.co</v>
          </cell>
          <cell r="E465" t="str">
            <v>f</v>
          </cell>
          <cell r="G465" t="str">
            <v>N/A</v>
          </cell>
          <cell r="H465" t="str">
            <v>SECRETARIO EJECUTIVO</v>
          </cell>
          <cell r="I465" t="str">
            <v>DESPACHO DEL GOBERNADOR</v>
          </cell>
        </row>
        <row r="466">
          <cell r="A466">
            <v>52021729</v>
          </cell>
          <cell r="B466" t="str">
            <v>ADRIANA</v>
          </cell>
          <cell r="C466" t="str">
            <v>FRANCO FRANCO</v>
          </cell>
          <cell r="D466" t="str">
            <v>adriana.franco@cundinamarca.gov.co</v>
          </cell>
          <cell r="E466" t="str">
            <v>f</v>
          </cell>
          <cell r="G466" t="str">
            <v>N/A</v>
          </cell>
          <cell r="H466" t="str">
            <v>PROFESIONAL UNIVERSITARIO</v>
          </cell>
          <cell r="I466" t="str">
            <v>DESPACHO DEL GOBERNADOR</v>
          </cell>
        </row>
        <row r="467">
          <cell r="A467">
            <v>39531711</v>
          </cell>
          <cell r="B467" t="str">
            <v>CLAUDIA RUTH</v>
          </cell>
          <cell r="C467" t="str">
            <v>FRANCO ZAMORA</v>
          </cell>
          <cell r="D467" t="str">
            <v>claudia.franco@cundinamarca.gov.co</v>
          </cell>
          <cell r="E467" t="str">
            <v>f</v>
          </cell>
          <cell r="G467" t="str">
            <v>N/A</v>
          </cell>
          <cell r="H467" t="str">
            <v>PROFESIONAL ESPECIALIZADO</v>
          </cell>
          <cell r="I467" t="str">
            <v>SECRETARÍA JURÍDICA</v>
          </cell>
        </row>
        <row r="468">
          <cell r="A468">
            <v>1018471994</v>
          </cell>
          <cell r="B468" t="str">
            <v>NICOLAS EMANUEL</v>
          </cell>
          <cell r="C468" t="str">
            <v>FRASSER CAJAMARCA</v>
          </cell>
          <cell r="D468" t="str">
            <v>nicolas.frasser@cundinamarca.gov.co</v>
          </cell>
          <cell r="E468" t="str">
            <v>m</v>
          </cell>
          <cell r="G468" t="str">
            <v>N/A</v>
          </cell>
          <cell r="H468" t="str">
            <v>AUXILIAR ADMINISTRATIVO</v>
          </cell>
          <cell r="I468" t="str">
            <v>SECRETARÍA DE EDUCACIÓN</v>
          </cell>
        </row>
        <row r="469">
          <cell r="A469">
            <v>79955658</v>
          </cell>
          <cell r="B469" t="str">
            <v>CRISTIAN BERNARD</v>
          </cell>
          <cell r="C469" t="str">
            <v>FUENTES BONILLA</v>
          </cell>
          <cell r="D469" t="str">
            <v>cristian.fuentes@cundinamarca.gov.co</v>
          </cell>
          <cell r="E469" t="str">
            <v>m</v>
          </cell>
          <cell r="G469" t="str">
            <v>N/A</v>
          </cell>
          <cell r="H469" t="str">
            <v>PROFESIONAL ESPECIALIZADO</v>
          </cell>
          <cell r="I469" t="str">
            <v>SECRETARÍA DE SALUD</v>
          </cell>
        </row>
        <row r="470">
          <cell r="A470">
            <v>1012335461</v>
          </cell>
          <cell r="B470" t="str">
            <v>LUIS ROBERTO</v>
          </cell>
          <cell r="C470" t="str">
            <v>FUENTES LOPEZ</v>
          </cell>
          <cell r="D470" t="str">
            <v>luis.fuentes@cundinamarca.gov.co</v>
          </cell>
          <cell r="E470" t="str">
            <v>m</v>
          </cell>
          <cell r="G470" t="str">
            <v>N/A</v>
          </cell>
          <cell r="H470" t="str">
            <v>TECNICO OPERATIVO</v>
          </cell>
          <cell r="I470" t="str">
            <v>SECRETARÍA GENERAL</v>
          </cell>
        </row>
        <row r="471">
          <cell r="A471">
            <v>52089632</v>
          </cell>
          <cell r="B471" t="str">
            <v>GLORIA MERCEDES</v>
          </cell>
          <cell r="C471" t="str">
            <v>FUERTES VALENCIA</v>
          </cell>
          <cell r="D471" t="str">
            <v>gloria.fuertes@cundinamarca.gov.co</v>
          </cell>
          <cell r="E471" t="str">
            <v>f</v>
          </cell>
          <cell r="G471" t="str">
            <v>N/A</v>
          </cell>
          <cell r="H471" t="str">
            <v>PROFESIONAL UNIVERSITARIO</v>
          </cell>
          <cell r="I471" t="str">
            <v>SECRETARÍA DE SALUD</v>
          </cell>
        </row>
        <row r="472">
          <cell r="A472">
            <v>79450646</v>
          </cell>
          <cell r="B472" t="str">
            <v>FERNANDO</v>
          </cell>
          <cell r="C472" t="str">
            <v>FUQUEN PICO</v>
          </cell>
          <cell r="D472" t="str">
            <v>fernando.fuquen@cundinamarca.gov.co</v>
          </cell>
          <cell r="E472" t="str">
            <v>m</v>
          </cell>
          <cell r="G472" t="str">
            <v>N/A</v>
          </cell>
          <cell r="H472" t="str">
            <v>CONDUCTOR MECANICO</v>
          </cell>
          <cell r="I472" t="str">
            <v>SECRETARÍA GENERAL</v>
          </cell>
        </row>
        <row r="473">
          <cell r="A473">
            <v>1010162366</v>
          </cell>
          <cell r="B473" t="str">
            <v>ANDREA CAROLINA</v>
          </cell>
          <cell r="C473" t="str">
            <v>GABANZO MONTOYA</v>
          </cell>
          <cell r="D473" t="str">
            <v>andrea.gabanzo@cundinamarca.gov.co</v>
          </cell>
          <cell r="E473" t="str">
            <v>f</v>
          </cell>
          <cell r="G473" t="str">
            <v>N/A</v>
          </cell>
          <cell r="H473" t="str">
            <v>PROFESIONAL UNIVERSITARIO</v>
          </cell>
          <cell r="I473" t="str">
            <v>SECRETARÍA DE EDUCACIÓN</v>
          </cell>
        </row>
        <row r="474">
          <cell r="A474">
            <v>20472216</v>
          </cell>
          <cell r="B474" t="str">
            <v>ROSA CRISTINA</v>
          </cell>
          <cell r="C474" t="str">
            <v>GAITAN MAHECHA</v>
          </cell>
          <cell r="D474" t="str">
            <v>rosa.gaitan@cundinamarca.gov.co</v>
          </cell>
          <cell r="E474" t="str">
            <v>f</v>
          </cell>
          <cell r="G474" t="str">
            <v>N/A</v>
          </cell>
          <cell r="H474" t="str">
            <v>GERENTE</v>
          </cell>
          <cell r="I474" t="str">
            <v>SECRETARÍA DE AGRICULTURA Y DESARROLLO RURAL</v>
          </cell>
        </row>
        <row r="475">
          <cell r="A475">
            <v>1014190786</v>
          </cell>
          <cell r="B475" t="str">
            <v>STEFANNIE</v>
          </cell>
          <cell r="C475" t="str">
            <v>GAITAN VANEGAS</v>
          </cell>
          <cell r="D475" t="str">
            <v>stefannie.gaitan@cundinamarca.gov.co</v>
          </cell>
          <cell r="E475" t="str">
            <v>f</v>
          </cell>
          <cell r="G475" t="str">
            <v>N/A</v>
          </cell>
          <cell r="H475" t="str">
            <v>PROFESIONAL UNIVERSITARIO</v>
          </cell>
          <cell r="I475" t="str">
            <v>SECRETARÍA DE SALUD</v>
          </cell>
        </row>
        <row r="476">
          <cell r="A476">
            <v>80550125</v>
          </cell>
          <cell r="B476" t="str">
            <v>ERICK JOHANY</v>
          </cell>
          <cell r="C476" t="str">
            <v>GALEANO BASABE</v>
          </cell>
          <cell r="D476" t="str">
            <v>erick.galeano@cundinamarca.gov.co</v>
          </cell>
          <cell r="E476" t="str">
            <v>m</v>
          </cell>
          <cell r="G476" t="str">
            <v>N/A</v>
          </cell>
          <cell r="H476" t="str">
            <v>ASESOR</v>
          </cell>
          <cell r="I476" t="str">
            <v>SECRETARÍA DE GOBIERNO</v>
          </cell>
        </row>
        <row r="477">
          <cell r="A477">
            <v>52662103</v>
          </cell>
          <cell r="B477" t="str">
            <v>DIANA  PATRICIA</v>
          </cell>
          <cell r="C477" t="str">
            <v>GALEANO BERNAL</v>
          </cell>
          <cell r="D477" t="str">
            <v>diana.galeano@cundinamarca.gov.co</v>
          </cell>
          <cell r="E477" t="str">
            <v>f</v>
          </cell>
          <cell r="G477" t="str">
            <v>N/A</v>
          </cell>
          <cell r="H477" t="str">
            <v>PROFESIONAL UNIVERSITARIO</v>
          </cell>
          <cell r="I477" t="str">
            <v>SECRETARÍA DE EDUCACIÓN</v>
          </cell>
        </row>
        <row r="478">
          <cell r="A478">
            <v>80545729</v>
          </cell>
          <cell r="B478" t="str">
            <v>JIMY ALEXANDER</v>
          </cell>
          <cell r="C478" t="str">
            <v>GALEANO GARNICA</v>
          </cell>
          <cell r="D478" t="str">
            <v>jimy.galeano@cundinamarca.gov.co</v>
          </cell>
          <cell r="E478" t="str">
            <v>m</v>
          </cell>
          <cell r="G478" t="str">
            <v>N/A</v>
          </cell>
          <cell r="H478" t="str">
            <v>TECNICO OPERATIVO</v>
          </cell>
          <cell r="I478" t="str">
            <v>SECRETARÍA DE HACIENDA</v>
          </cell>
        </row>
        <row r="479">
          <cell r="A479">
            <v>3081803</v>
          </cell>
          <cell r="B479" t="str">
            <v>ELIBERTO</v>
          </cell>
          <cell r="C479" t="str">
            <v>GALEON MOYANO</v>
          </cell>
          <cell r="D479" t="str">
            <v>eliberto.galeon@cundinamarca.gov.co</v>
          </cell>
          <cell r="E479" t="str">
            <v>m</v>
          </cell>
          <cell r="G479" t="str">
            <v>N/A</v>
          </cell>
          <cell r="H479" t="str">
            <v>DIRECTOR TECNICO</v>
          </cell>
          <cell r="I479" t="str">
            <v>SECRETARÍA DE TRANSPORTE Y MOVILIDAD</v>
          </cell>
        </row>
        <row r="480">
          <cell r="A480">
            <v>20705773</v>
          </cell>
          <cell r="B480" t="str">
            <v>MIREYA</v>
          </cell>
          <cell r="C480" t="str">
            <v>GALEON MOYANO</v>
          </cell>
          <cell r="D480" t="str">
            <v>mireya.galeon@cundinamarca.gov.co</v>
          </cell>
          <cell r="E480" t="str">
            <v>f</v>
          </cell>
          <cell r="G480" t="str">
            <v>N/A</v>
          </cell>
          <cell r="H480" t="str">
            <v>PROFESIONAL UNIVERSITARIO</v>
          </cell>
          <cell r="I480" t="str">
            <v>SECRETARÍA DE EDUCACIÓN</v>
          </cell>
        </row>
        <row r="481">
          <cell r="A481">
            <v>11259054</v>
          </cell>
          <cell r="B481" t="str">
            <v>MARCO ANTONIO</v>
          </cell>
          <cell r="C481" t="str">
            <v>GALINDO GALVIS</v>
          </cell>
          <cell r="D481" t="str">
            <v>marco.galindo@cundinamarca.gov.co</v>
          </cell>
          <cell r="E481" t="str">
            <v>m</v>
          </cell>
          <cell r="G481" t="str">
            <v>N/A</v>
          </cell>
          <cell r="H481" t="str">
            <v>ASESOR</v>
          </cell>
          <cell r="I481" t="str">
            <v>SECRETARÍA DEL AMBIENTE</v>
          </cell>
        </row>
        <row r="482">
          <cell r="A482">
            <v>1108936270</v>
          </cell>
          <cell r="B482" t="str">
            <v>ANDRES FELIPE</v>
          </cell>
          <cell r="C482" t="str">
            <v>GALINDO GIRALDO</v>
          </cell>
          <cell r="D482" t="str">
            <v>andres.galindo@cundinamarca.gov.co</v>
          </cell>
          <cell r="E482" t="str">
            <v>m</v>
          </cell>
          <cell r="G482" t="str">
            <v>N/A</v>
          </cell>
          <cell r="H482" t="str">
            <v>AUXILIAR ADMINISTRATIVO</v>
          </cell>
          <cell r="I482" t="str">
            <v>SECRETARÍA GENERAL</v>
          </cell>
        </row>
        <row r="483">
          <cell r="A483">
            <v>51564407</v>
          </cell>
          <cell r="B483" t="str">
            <v>MARTHA CECILIA</v>
          </cell>
          <cell r="C483" t="str">
            <v>GALLEGO CARDONA</v>
          </cell>
          <cell r="D483" t="str">
            <v>martha.gallego@cundinamarca.gov.co</v>
          </cell>
          <cell r="E483" t="str">
            <v>f</v>
          </cell>
          <cell r="G483" t="str">
            <v>N/A</v>
          </cell>
          <cell r="H483" t="str">
            <v>TECNICO OPERATIVO</v>
          </cell>
          <cell r="I483" t="str">
            <v>DESPACHO DEL GOBERNADOR</v>
          </cell>
        </row>
        <row r="484">
          <cell r="A484">
            <v>11429504</v>
          </cell>
          <cell r="B484" t="str">
            <v>ALVARO</v>
          </cell>
          <cell r="C484" t="str">
            <v>GALLEGO CASTILLO</v>
          </cell>
          <cell r="D484" t="str">
            <v>alvaro.gallego@cundinamarca.gov.co</v>
          </cell>
          <cell r="E484" t="str">
            <v>m</v>
          </cell>
          <cell r="G484" t="str">
            <v>N/A</v>
          </cell>
          <cell r="H484" t="str">
            <v>AUXILIAR ADMINISTRATIVO</v>
          </cell>
          <cell r="I484" t="str">
            <v>SECRETARÍA DE HACIENDA</v>
          </cell>
        </row>
        <row r="485">
          <cell r="A485">
            <v>66737660</v>
          </cell>
          <cell r="B485" t="str">
            <v>GLORIA CECILIA</v>
          </cell>
          <cell r="C485" t="str">
            <v>GALLO GONZALEZ</v>
          </cell>
          <cell r="D485" t="str">
            <v>gloria.gallo@cundinamarca.gov.co</v>
          </cell>
          <cell r="E485" t="str">
            <v>f</v>
          </cell>
          <cell r="G485" t="str">
            <v>N/A</v>
          </cell>
          <cell r="H485" t="str">
            <v>ASESOR</v>
          </cell>
          <cell r="I485" t="str">
            <v>DESPACHO DEL GOBERNADOR</v>
          </cell>
        </row>
        <row r="486">
          <cell r="A486">
            <v>19415593</v>
          </cell>
          <cell r="B486" t="str">
            <v>GILBERTO</v>
          </cell>
          <cell r="C486" t="str">
            <v>GALVIS NIÑO</v>
          </cell>
          <cell r="D486" t="str">
            <v>gilberto.galvis@cundinamarca.gov.co</v>
          </cell>
          <cell r="E486" t="str">
            <v>m</v>
          </cell>
          <cell r="G486" t="str">
            <v>N/A</v>
          </cell>
          <cell r="H486" t="str">
            <v>PROFESIONAL ESPECIALIZADO</v>
          </cell>
          <cell r="I486" t="str">
            <v>SECRETARíA DE INTEGRACIÓN REGIONAL</v>
          </cell>
        </row>
        <row r="487">
          <cell r="A487">
            <v>35522045</v>
          </cell>
          <cell r="B487" t="str">
            <v>YAMILE</v>
          </cell>
          <cell r="C487" t="str">
            <v>GAMBOA VIVAS</v>
          </cell>
          <cell r="D487" t="str">
            <v>yamile.gamboa@cundinamarca.gov.co</v>
          </cell>
          <cell r="E487" t="str">
            <v>f</v>
          </cell>
          <cell r="G487" t="str">
            <v>N/A</v>
          </cell>
          <cell r="H487" t="str">
            <v>PROFESIONAL UNIVERSITARIO</v>
          </cell>
          <cell r="I487" t="str">
            <v>SECRETARÍA DE TECNOLOGÍAS DE LA INFORMACIÓN Y LAS COMUNICACIONES</v>
          </cell>
        </row>
        <row r="488">
          <cell r="A488">
            <v>52089046</v>
          </cell>
          <cell r="B488" t="str">
            <v>BEATRIZ ELENA</v>
          </cell>
          <cell r="C488" t="str">
            <v>GAMEZ CALDERON</v>
          </cell>
          <cell r="D488" t="str">
            <v>beatriz.gamez@cundinamarca.gov.co</v>
          </cell>
          <cell r="E488" t="str">
            <v>f</v>
          </cell>
          <cell r="G488" t="str">
            <v>N/A</v>
          </cell>
          <cell r="H488" t="str">
            <v>PROFESIONAL ESPECIALIZADO</v>
          </cell>
          <cell r="I488" t="str">
            <v>SECRETARÍA DE SALUD</v>
          </cell>
        </row>
        <row r="489">
          <cell r="A489">
            <v>52151515</v>
          </cell>
          <cell r="B489" t="str">
            <v>MARIA ENGRACIA</v>
          </cell>
          <cell r="C489" t="str">
            <v>GAMEZ CALDERON</v>
          </cell>
          <cell r="D489" t="str">
            <v>maria.gamez@cundinamarca.gov.co</v>
          </cell>
          <cell r="E489" t="str">
            <v>f</v>
          </cell>
          <cell r="G489" t="str">
            <v>N/A</v>
          </cell>
          <cell r="H489" t="str">
            <v>ASESOR</v>
          </cell>
          <cell r="I489" t="str">
            <v>SECRETARÍA DE SALUD</v>
          </cell>
        </row>
        <row r="490">
          <cell r="A490">
            <v>19385573</v>
          </cell>
          <cell r="B490" t="str">
            <v>MANUEL GUILLERMO</v>
          </cell>
          <cell r="C490" t="str">
            <v>GANTIVA TORRES</v>
          </cell>
          <cell r="D490" t="str">
            <v>manuel.gantiva@cundinamarca.gov.co</v>
          </cell>
          <cell r="E490" t="str">
            <v>m</v>
          </cell>
          <cell r="G490" t="str">
            <v>N/A</v>
          </cell>
          <cell r="H490" t="str">
            <v>TECNICO OPERATIVO</v>
          </cell>
          <cell r="I490" t="str">
            <v>SECRETARÍA DE EDUCACIÓN</v>
          </cell>
        </row>
        <row r="491">
          <cell r="A491">
            <v>52962607</v>
          </cell>
          <cell r="B491" t="str">
            <v>DIANA MARCELA</v>
          </cell>
          <cell r="C491" t="str">
            <v>GAONA FARIAS</v>
          </cell>
          <cell r="D491" t="str">
            <v>diana.gaona@cundinamarca.gov.co</v>
          </cell>
          <cell r="E491" t="str">
            <v>f</v>
          </cell>
          <cell r="G491" t="str">
            <v>N/A</v>
          </cell>
          <cell r="H491" t="str">
            <v>TECNICO OPERATIVO</v>
          </cell>
          <cell r="I491" t="str">
            <v>SECRETARÍA DE COMPETITIVIDAD Y DESARROLLO ECONÓMICO</v>
          </cell>
        </row>
        <row r="492">
          <cell r="A492">
            <v>39813904</v>
          </cell>
          <cell r="B492" t="str">
            <v>LAURA LORENA</v>
          </cell>
          <cell r="C492" t="str">
            <v>GARAVITO RODRIGUEZ</v>
          </cell>
          <cell r="D492" t="str">
            <v>laura.garavito@cundinamarca.gov.co</v>
          </cell>
          <cell r="E492" t="str">
            <v>f</v>
          </cell>
          <cell r="G492" t="str">
            <v>N/A</v>
          </cell>
          <cell r="H492" t="str">
            <v>ASESOR</v>
          </cell>
          <cell r="I492" t="str">
            <v>SECRETARÍA DEL AMBIENTE</v>
          </cell>
        </row>
        <row r="493">
          <cell r="A493">
            <v>20546574</v>
          </cell>
          <cell r="B493" t="str">
            <v>CLARA ISABEL DE LAS MERCE</v>
          </cell>
          <cell r="C493" t="str">
            <v>GARAY ROMERO</v>
          </cell>
          <cell r="D493" t="str">
            <v>clara.garay@cundinamarca.gov.co</v>
          </cell>
          <cell r="E493" t="str">
            <v>f</v>
          </cell>
          <cell r="G493" t="str">
            <v>N/A</v>
          </cell>
          <cell r="H493" t="str">
            <v>PROFESIONAL ESPECIALIZADO</v>
          </cell>
          <cell r="I493" t="str">
            <v>SECRETARÍA DE HACIENDA</v>
          </cell>
        </row>
        <row r="494">
          <cell r="A494">
            <v>3163434</v>
          </cell>
          <cell r="B494" t="str">
            <v>TOBIAS ARNULFO</v>
          </cell>
          <cell r="C494" t="str">
            <v>GARCIA AMAZO</v>
          </cell>
          <cell r="D494" t="str">
            <v>arnulfo.garcia@cundinamarca.gov.co</v>
          </cell>
          <cell r="E494" t="str">
            <v>m</v>
          </cell>
          <cell r="G494" t="str">
            <v>N/A</v>
          </cell>
          <cell r="H494" t="str">
            <v>CONDUCTOR MECANICO</v>
          </cell>
          <cell r="I494" t="str">
            <v>DESPACHO DEL GOBERNADOR</v>
          </cell>
        </row>
        <row r="495">
          <cell r="A495">
            <v>20454536</v>
          </cell>
          <cell r="B495" t="str">
            <v>ELSA MARINA</v>
          </cell>
          <cell r="C495" t="str">
            <v>GARCIA AREVALO</v>
          </cell>
          <cell r="D495" t="str">
            <v>elsa.garcia@cundinamarca.gov.co</v>
          </cell>
          <cell r="E495" t="str">
            <v>f</v>
          </cell>
          <cell r="G495" t="str">
            <v>N/A</v>
          </cell>
          <cell r="H495" t="str">
            <v>AUXILIAR ADMINISTRATIVO</v>
          </cell>
          <cell r="I495" t="str">
            <v>SECRETARÍA DE EDUCACIÓN</v>
          </cell>
        </row>
        <row r="496">
          <cell r="A496">
            <v>81715290</v>
          </cell>
          <cell r="B496" t="str">
            <v>NICOLAS</v>
          </cell>
          <cell r="C496" t="str">
            <v>GARCIA BUSTOS</v>
          </cell>
          <cell r="D496" t="str">
            <v>nicolas.garcia@cundinamarca.gov.co</v>
          </cell>
          <cell r="E496" t="str">
            <v>m</v>
          </cell>
          <cell r="G496" t="str">
            <v>N/A</v>
          </cell>
          <cell r="H496" t="str">
            <v>SECRETARIO DE DESPACHO</v>
          </cell>
          <cell r="I496" t="str">
            <v>DESPACHO DEL GOBERNADOR</v>
          </cell>
        </row>
        <row r="497">
          <cell r="A497">
            <v>52409857</v>
          </cell>
          <cell r="B497" t="str">
            <v>MONICA JUDITH</v>
          </cell>
          <cell r="C497" t="str">
            <v>GARCIA CAMACHO</v>
          </cell>
          <cell r="D497" t="str">
            <v>monica.garcia@cundinamarca.gov.co</v>
          </cell>
          <cell r="E497" t="str">
            <v>f</v>
          </cell>
          <cell r="G497" t="str">
            <v>N/A</v>
          </cell>
          <cell r="H497" t="str">
            <v>TECNICO OPERATIVO</v>
          </cell>
          <cell r="I497" t="str">
            <v>SECRETARÍA DE SALUD</v>
          </cell>
        </row>
        <row r="498">
          <cell r="A498">
            <v>51573349</v>
          </cell>
          <cell r="B498" t="str">
            <v>LAURA AMELIA</v>
          </cell>
          <cell r="C498" t="str">
            <v>GARCIA CELIS</v>
          </cell>
          <cell r="D498" t="str">
            <v>laura.garcia@cundinamarca.gov.co</v>
          </cell>
          <cell r="E498" t="str">
            <v>f</v>
          </cell>
          <cell r="G498" t="str">
            <v>N/A</v>
          </cell>
          <cell r="H498" t="str">
            <v>PROFESIONAL ESPECIALIZADO</v>
          </cell>
          <cell r="I498" t="str">
            <v>SECRETARÍA DE TECNOLOGÍAS DE LA INFORMACIÓN Y LAS COMUNICACIONES</v>
          </cell>
        </row>
        <row r="499">
          <cell r="A499">
            <v>35529265</v>
          </cell>
          <cell r="B499" t="str">
            <v>SANDRA CARMENZA</v>
          </cell>
          <cell r="C499" t="str">
            <v>GARCIA CHAVES</v>
          </cell>
          <cell r="D499" t="str">
            <v>sandra.garcia@cundinamarca.gov.co</v>
          </cell>
          <cell r="E499" t="str">
            <v>f</v>
          </cell>
          <cell r="G499" t="str">
            <v>N/A</v>
          </cell>
          <cell r="H499" t="str">
            <v>ASESOR</v>
          </cell>
          <cell r="I499" t="str">
            <v>SECRETARÍA DE SALUD</v>
          </cell>
        </row>
        <row r="500">
          <cell r="A500">
            <v>12127026</v>
          </cell>
          <cell r="B500" t="str">
            <v>JAVIER</v>
          </cell>
          <cell r="C500" t="str">
            <v>GARCIA CUELLAR</v>
          </cell>
          <cell r="D500" t="str">
            <v>javier.garcia@cundinamarca.gov.co</v>
          </cell>
          <cell r="E500" t="str">
            <v>m</v>
          </cell>
          <cell r="G500" t="str">
            <v>N/A</v>
          </cell>
          <cell r="H500" t="str">
            <v>PROFESIONAL UNIVERSITARIO</v>
          </cell>
          <cell r="I500" t="str">
            <v>SECRETARÍA DE HACIENDA</v>
          </cell>
        </row>
        <row r="501">
          <cell r="A501">
            <v>80541477</v>
          </cell>
          <cell r="B501" t="str">
            <v>WILSON LEONAR</v>
          </cell>
          <cell r="C501" t="str">
            <v>GARCIA FAJARDO</v>
          </cell>
          <cell r="D501" t="str">
            <v>wilson.garcia@cundinamarca.gov.co</v>
          </cell>
          <cell r="E501" t="str">
            <v>m</v>
          </cell>
          <cell r="G501" t="str">
            <v>N/A</v>
          </cell>
          <cell r="H501" t="str">
            <v>DIRECTOR TECNICO</v>
          </cell>
          <cell r="I501" t="str">
            <v>DESPACHO DEL GOBERNADOR</v>
          </cell>
        </row>
        <row r="502">
          <cell r="A502">
            <v>3162084</v>
          </cell>
          <cell r="B502" t="str">
            <v>ISIDRO</v>
          </cell>
          <cell r="C502" t="str">
            <v>GARCIA GARCIA</v>
          </cell>
          <cell r="D502" t="str">
            <v>isidro.garcia@cundinamarca.gov.co</v>
          </cell>
          <cell r="E502" t="str">
            <v>m</v>
          </cell>
          <cell r="G502" t="str">
            <v>N/A</v>
          </cell>
          <cell r="H502" t="str">
            <v>AUXILIAR ADMINISTRATIVO</v>
          </cell>
          <cell r="I502" t="str">
            <v>SECRETARÍA DE SALUD</v>
          </cell>
        </row>
        <row r="503">
          <cell r="A503">
            <v>39628994</v>
          </cell>
          <cell r="B503" t="str">
            <v>MARISOL</v>
          </cell>
          <cell r="C503" t="str">
            <v>GARCIA GARCIA</v>
          </cell>
          <cell r="D503" t="str">
            <v>marisol.garcia@cundinamarca.gov.co</v>
          </cell>
          <cell r="E503" t="str">
            <v>f</v>
          </cell>
          <cell r="G503" t="str">
            <v>N/A</v>
          </cell>
          <cell r="H503" t="str">
            <v>PROFESIONAL UNIVERSITARIO</v>
          </cell>
          <cell r="I503" t="str">
            <v>SECRETARÍA DE LA FUNCIÓN PÚBLICA</v>
          </cell>
        </row>
        <row r="504">
          <cell r="A504">
            <v>35524160</v>
          </cell>
          <cell r="B504" t="str">
            <v>ALBA ROCIO</v>
          </cell>
          <cell r="C504" t="str">
            <v>GARCIA GOMEZ</v>
          </cell>
          <cell r="D504" t="str">
            <v>alba.garcia@cundinamarca.gov.co</v>
          </cell>
          <cell r="E504" t="str">
            <v>f</v>
          </cell>
          <cell r="G504" t="str">
            <v>N/A</v>
          </cell>
          <cell r="H504" t="str">
            <v>JEFE DE OFICINA</v>
          </cell>
          <cell r="I504" t="str">
            <v>SECRETARÍA DE TRANSPORTE Y MOVILIDAD</v>
          </cell>
        </row>
        <row r="505">
          <cell r="A505">
            <v>35526560</v>
          </cell>
          <cell r="B505" t="str">
            <v>CIELO DALY</v>
          </cell>
          <cell r="C505" t="str">
            <v>GARCIA GOMEZ</v>
          </cell>
          <cell r="D505" t="str">
            <v>cielo.garcia@cundinamarca.gov.co</v>
          </cell>
          <cell r="E505" t="str">
            <v>f</v>
          </cell>
          <cell r="G505" t="str">
            <v>N/A</v>
          </cell>
          <cell r="H505" t="str">
            <v>PROFESIONAL UNIVERSITARIO</v>
          </cell>
          <cell r="I505" t="str">
            <v>SECRETARÍA DE HACIENDA</v>
          </cell>
        </row>
        <row r="506">
          <cell r="A506">
            <v>4246030</v>
          </cell>
          <cell r="B506" t="str">
            <v>LUIS FELIPE</v>
          </cell>
          <cell r="C506" t="str">
            <v>GARCIA GOMEZ</v>
          </cell>
          <cell r="D506" t="str">
            <v>luisfelipe.garcia@cundinamarca.gov.co</v>
          </cell>
          <cell r="E506" t="str">
            <v>m</v>
          </cell>
          <cell r="G506" t="str">
            <v>N/A</v>
          </cell>
          <cell r="H506" t="str">
            <v>PROFESIONAL UNIVERSITARIO</v>
          </cell>
          <cell r="I506" t="str">
            <v>SECRETARÍA DE EDUCACIÓN</v>
          </cell>
        </row>
        <row r="507">
          <cell r="A507">
            <v>35527601</v>
          </cell>
          <cell r="B507" t="str">
            <v>NEYLA MERCEDES</v>
          </cell>
          <cell r="C507" t="str">
            <v>GARCIA GOMEZ</v>
          </cell>
          <cell r="D507" t="str">
            <v>ngarcia@cundinamarca.gov.co</v>
          </cell>
          <cell r="E507" t="str">
            <v>f</v>
          </cell>
          <cell r="G507" t="str">
            <v>N/A</v>
          </cell>
          <cell r="H507" t="str">
            <v>PROFESIONAL UNIVERSITARIO</v>
          </cell>
          <cell r="I507" t="str">
            <v>SECRETARÍA DE EDUCACIÓN</v>
          </cell>
        </row>
        <row r="508">
          <cell r="A508">
            <v>35535661</v>
          </cell>
          <cell r="B508" t="str">
            <v>YODY MAGNOLIA</v>
          </cell>
          <cell r="C508" t="str">
            <v>GARCIA GOMEZ</v>
          </cell>
          <cell r="D508" t="str">
            <v>yody.garcia@cundinamarca.gov.co</v>
          </cell>
          <cell r="E508" t="str">
            <v>f</v>
          </cell>
          <cell r="G508" t="str">
            <v>N/A</v>
          </cell>
          <cell r="H508" t="str">
            <v>PROFESIONAL UNIVERSITARIO</v>
          </cell>
          <cell r="I508" t="str">
            <v>DESPACHO DEL GOBERNADOR</v>
          </cell>
        </row>
        <row r="509">
          <cell r="A509">
            <v>52809285</v>
          </cell>
          <cell r="B509" t="str">
            <v>MARIA MERCEDES</v>
          </cell>
          <cell r="C509" t="str">
            <v>GARCIA GONZALEZ</v>
          </cell>
          <cell r="D509" t="str">
            <v>mariamercedes.garcia@cundinamarca.gov.co</v>
          </cell>
          <cell r="E509" t="str">
            <v>f</v>
          </cell>
          <cell r="G509" t="str">
            <v>N/A</v>
          </cell>
          <cell r="H509" t="str">
            <v>PROFESIONAL UNIVERSITARIO</v>
          </cell>
          <cell r="I509" t="str">
            <v>SECRETARÍA DEL AMBIENTE</v>
          </cell>
        </row>
        <row r="510">
          <cell r="A510">
            <v>79186515</v>
          </cell>
          <cell r="B510" t="str">
            <v>RAUL ERNESTO</v>
          </cell>
          <cell r="C510" t="str">
            <v>GARCIA GRACIA</v>
          </cell>
          <cell r="D510" t="str">
            <v>raul.garciagracia@cundinamarca.gov.co</v>
          </cell>
          <cell r="E510" t="str">
            <v>f</v>
          </cell>
          <cell r="G510" t="str">
            <v>N/A</v>
          </cell>
          <cell r="H510" t="str">
            <v>DIRECTOR OPERATIVO</v>
          </cell>
          <cell r="I510" t="str">
            <v>SECRETARÍA DEL AMBIENTE</v>
          </cell>
        </row>
        <row r="511">
          <cell r="A511">
            <v>3199566</v>
          </cell>
          <cell r="B511" t="str">
            <v>ALBERTO JAVIER</v>
          </cell>
          <cell r="C511" t="str">
            <v>GARCIA HERNANDEZ</v>
          </cell>
          <cell r="D511" t="str">
            <v>alberto.garcia@cundinamarca.gov.co</v>
          </cell>
          <cell r="E511" t="str">
            <v>m</v>
          </cell>
          <cell r="G511" t="str">
            <v>N/A</v>
          </cell>
          <cell r="H511" t="str">
            <v>ASESOR</v>
          </cell>
          <cell r="I511" t="str">
            <v>SECRETARÍA GENERAL</v>
          </cell>
        </row>
        <row r="512">
          <cell r="A512">
            <v>178972</v>
          </cell>
          <cell r="B512" t="str">
            <v>GERMAN</v>
          </cell>
          <cell r="C512" t="str">
            <v>GARCIA LOPEZ</v>
          </cell>
          <cell r="D512" t="str">
            <v>german.garcialopez@cundinamarca.gov.co</v>
          </cell>
          <cell r="E512" t="str">
            <v>m</v>
          </cell>
          <cell r="G512" t="str">
            <v>N/A</v>
          </cell>
          <cell r="H512" t="str">
            <v>CONDUCTOR MECANICO</v>
          </cell>
          <cell r="I512" t="str">
            <v>SECRETARÍA DE TECNOLOGÍAS DE LA INFORMACIÓN Y LAS COMUNICACIONES</v>
          </cell>
        </row>
        <row r="513">
          <cell r="A513">
            <v>1088248859</v>
          </cell>
          <cell r="B513" t="str">
            <v>LADY LICETH</v>
          </cell>
          <cell r="C513" t="str">
            <v>GARCIA PEREZ</v>
          </cell>
          <cell r="D513" t="str">
            <v>ladyliceth.garcia@cundinamarca.gov.co</v>
          </cell>
          <cell r="E513" t="str">
            <v>f</v>
          </cell>
          <cell r="G513" t="str">
            <v>N/A</v>
          </cell>
          <cell r="H513" t="str">
            <v>PROFESIONAL ESPECIALIZADO</v>
          </cell>
          <cell r="I513" t="str">
            <v>SECRETARÍA DE SALUD</v>
          </cell>
        </row>
        <row r="514">
          <cell r="A514">
            <v>20368371</v>
          </cell>
          <cell r="B514" t="str">
            <v>MARTHA JANETH</v>
          </cell>
          <cell r="C514" t="str">
            <v>GARCIA PINZON</v>
          </cell>
          <cell r="D514" t="str">
            <v>martha.garcia@cundinamarca.gov.co</v>
          </cell>
          <cell r="E514" t="str">
            <v>f</v>
          </cell>
          <cell r="G514" t="str">
            <v>N/A</v>
          </cell>
          <cell r="H514" t="str">
            <v>AUXILIAR ADMINISTRATIVO</v>
          </cell>
          <cell r="I514" t="str">
            <v>SECRETARÍA DE GOBIERNO</v>
          </cell>
        </row>
        <row r="515">
          <cell r="A515">
            <v>35252287</v>
          </cell>
          <cell r="B515" t="str">
            <v>LADY MILENA</v>
          </cell>
          <cell r="C515" t="str">
            <v>GARCIA QUEVEDO</v>
          </cell>
          <cell r="D515" t="str">
            <v>lady.garcia@cundinamarca.gov.co</v>
          </cell>
          <cell r="E515" t="str">
            <v>f</v>
          </cell>
          <cell r="G515" t="str">
            <v>N/A</v>
          </cell>
          <cell r="H515" t="str">
            <v>PROFESIONAL UNIVERSITARIO</v>
          </cell>
          <cell r="I515" t="str">
            <v>SECRETARÍA DE SALUD</v>
          </cell>
        </row>
        <row r="516">
          <cell r="A516">
            <v>19449667</v>
          </cell>
          <cell r="B516" t="str">
            <v>LUIS ENRIQUE</v>
          </cell>
          <cell r="C516" t="str">
            <v>GARCIA RICO</v>
          </cell>
          <cell r="D516" t="str">
            <v>legarcia@cundinamarca.gov.co</v>
          </cell>
          <cell r="E516" t="str">
            <v>m</v>
          </cell>
          <cell r="G516" t="str">
            <v>N/A</v>
          </cell>
          <cell r="H516" t="str">
            <v>CONDUCTOR MECANICO</v>
          </cell>
          <cell r="I516" t="str">
            <v>DESPACHO DEL GOBERNADOR</v>
          </cell>
        </row>
        <row r="517">
          <cell r="A517">
            <v>19440694</v>
          </cell>
          <cell r="B517" t="str">
            <v>FERNANDO</v>
          </cell>
          <cell r="C517" t="str">
            <v>GARCIA RINCON</v>
          </cell>
          <cell r="D517" t="str">
            <v>fernando.garcia@cundinamarca.gov.co</v>
          </cell>
          <cell r="E517" t="str">
            <v>m</v>
          </cell>
          <cell r="G517" t="str">
            <v>N/A</v>
          </cell>
          <cell r="H517" t="str">
            <v>PROFESIONAL UNIVERSITARIO</v>
          </cell>
          <cell r="I517" t="str">
            <v>DESPACHO DEL GOBERNADOR</v>
          </cell>
        </row>
        <row r="518">
          <cell r="A518">
            <v>52430895</v>
          </cell>
          <cell r="B518" t="str">
            <v>DIANA PAOLA</v>
          </cell>
          <cell r="C518" t="str">
            <v>GARCIA RODRIGUEZ</v>
          </cell>
          <cell r="D518" t="str">
            <v>diana.garcia@cundinamarca.gov.co</v>
          </cell>
          <cell r="E518" t="str">
            <v>f</v>
          </cell>
          <cell r="G518" t="str">
            <v>N/A</v>
          </cell>
          <cell r="H518" t="str">
            <v>SECRETARIO DE DESPACHO</v>
          </cell>
          <cell r="I518" t="str">
            <v>DESPACHO DEL GOBERNADOR</v>
          </cell>
        </row>
        <row r="519">
          <cell r="A519">
            <v>79746245</v>
          </cell>
          <cell r="B519" t="str">
            <v>EDWIN ALEXIS</v>
          </cell>
          <cell r="C519" t="str">
            <v>GARCIA RODRIGUEZ</v>
          </cell>
          <cell r="D519" t="str">
            <v>edwin.garcia@cundinamarca.gov.co</v>
          </cell>
          <cell r="E519" t="str">
            <v>m</v>
          </cell>
          <cell r="G519" t="str">
            <v>N/A</v>
          </cell>
          <cell r="H519" t="str">
            <v>JEFE DE OFICINA</v>
          </cell>
          <cell r="I519" t="str">
            <v>SECRETARÍA DE TRANSPORTE Y MOVILIDAD</v>
          </cell>
        </row>
        <row r="520">
          <cell r="A520">
            <v>79863146</v>
          </cell>
          <cell r="B520" t="str">
            <v>FREDY HUMBERTO</v>
          </cell>
          <cell r="C520" t="str">
            <v>GARCIA RODRIGUEZ</v>
          </cell>
          <cell r="D520" t="str">
            <v>fredy.garcia@cundinamarca.gov.co</v>
          </cell>
          <cell r="E520" t="str">
            <v>m</v>
          </cell>
          <cell r="G520" t="str">
            <v>N/A</v>
          </cell>
          <cell r="H520" t="str">
            <v>PROFESIONAL UNIVERSITARIO</v>
          </cell>
          <cell r="I520" t="str">
            <v>SECRETARÍA DE MINAS, ENERGÍA Y GAS</v>
          </cell>
        </row>
        <row r="521">
          <cell r="A521">
            <v>51996458</v>
          </cell>
          <cell r="B521" t="str">
            <v>MARITZA</v>
          </cell>
          <cell r="C521" t="str">
            <v>GARCIA ROMERO</v>
          </cell>
          <cell r="D521" t="str">
            <v>maritza.garcia@cundinamarca.gov.co</v>
          </cell>
          <cell r="E521" t="str">
            <v>f</v>
          </cell>
          <cell r="G521" t="str">
            <v>N/A</v>
          </cell>
          <cell r="H521" t="str">
            <v>SECRETARIO EJECUTIVO</v>
          </cell>
          <cell r="I521" t="str">
            <v>SECRETARÍA DE LA FUNCIÓN PÚBLICA</v>
          </cell>
        </row>
        <row r="522">
          <cell r="A522">
            <v>79782803</v>
          </cell>
          <cell r="B522" t="str">
            <v>JAIRO ALBERTO</v>
          </cell>
          <cell r="C522" t="str">
            <v>GARCIA SUAREZ</v>
          </cell>
          <cell r="D522" t="str">
            <v>jairo.garcia@cundinamarca.gov.co</v>
          </cell>
          <cell r="E522" t="str">
            <v>mf</v>
          </cell>
          <cell r="G522" t="str">
            <v>N/A</v>
          </cell>
          <cell r="H522" t="str">
            <v>PROFESIONAL UNIVERSITARIO</v>
          </cell>
          <cell r="I522" t="str">
            <v>SECRETARÍA DE HACIENDA</v>
          </cell>
        </row>
        <row r="523">
          <cell r="A523">
            <v>79216796</v>
          </cell>
          <cell r="B523" t="str">
            <v>JULIO CESAR</v>
          </cell>
          <cell r="C523" t="str">
            <v>GARCIA TRIANA</v>
          </cell>
          <cell r="D523" t="str">
            <v>julio.garcia@cundinamarca.gov.co</v>
          </cell>
          <cell r="E523" t="str">
            <v>m</v>
          </cell>
          <cell r="G523" t="str">
            <v>N/A</v>
          </cell>
          <cell r="H523" t="str">
            <v>PROFESIONAL UNIVERSITARIO</v>
          </cell>
          <cell r="I523" t="str">
            <v>SECRETARÍA DE GOBIERNO</v>
          </cell>
        </row>
        <row r="524">
          <cell r="A524">
            <v>35466982</v>
          </cell>
          <cell r="B524" t="str">
            <v>CONSUELO</v>
          </cell>
          <cell r="C524" t="str">
            <v>GARCIA VANEGAS</v>
          </cell>
          <cell r="D524" t="str">
            <v>consuelo.garcia@cundinamarca.gov.co</v>
          </cell>
          <cell r="E524" t="str">
            <v>f</v>
          </cell>
          <cell r="G524" t="str">
            <v>N/A</v>
          </cell>
          <cell r="H524" t="str">
            <v>PROFESIONAL ESPECIALIZADO</v>
          </cell>
          <cell r="I524" t="str">
            <v>SECRETARÍA DE SALUD</v>
          </cell>
        </row>
        <row r="525">
          <cell r="A525">
            <v>80403932</v>
          </cell>
          <cell r="B525" t="str">
            <v>EFRAIN</v>
          </cell>
          <cell r="C525" t="str">
            <v>GARCIA VARGAS</v>
          </cell>
          <cell r="D525" t="str">
            <v>efrain.garcia@cundinamarca.gov.co</v>
          </cell>
          <cell r="E525" t="str">
            <v>m</v>
          </cell>
          <cell r="G525" t="str">
            <v>N/A</v>
          </cell>
          <cell r="H525" t="str">
            <v>TECNICO OPERATIVO</v>
          </cell>
          <cell r="I525" t="str">
            <v>SECRETARÍA GENERAL</v>
          </cell>
        </row>
        <row r="526">
          <cell r="A526">
            <v>1069433207</v>
          </cell>
          <cell r="B526" t="str">
            <v>JUAN SEBASTIAN</v>
          </cell>
          <cell r="C526" t="str">
            <v>GARCIA VARGAS</v>
          </cell>
          <cell r="D526" t="str">
            <v>juan.garcia@cundinamarca.gov.co</v>
          </cell>
          <cell r="E526" t="str">
            <v>m</v>
          </cell>
          <cell r="G526" t="str">
            <v>N/A</v>
          </cell>
          <cell r="H526" t="str">
            <v>AUXILIAR ADMINISTRATIVO</v>
          </cell>
          <cell r="I526" t="str">
            <v>SECRETARÍA GENERAL</v>
          </cell>
        </row>
        <row r="527">
          <cell r="A527">
            <v>1026262102</v>
          </cell>
          <cell r="B527" t="str">
            <v>HARRY JHARDANY</v>
          </cell>
          <cell r="C527" t="str">
            <v>GARCIA VELANDIA</v>
          </cell>
          <cell r="D527" t="str">
            <v>harry.garcia@cundinamarca.gov.co</v>
          </cell>
          <cell r="E527" t="str">
            <v>m</v>
          </cell>
          <cell r="G527" t="str">
            <v>N/A</v>
          </cell>
          <cell r="H527" t="str">
            <v>ASESOR</v>
          </cell>
          <cell r="I527" t="str">
            <v>SECRETARÍA JURÍDICA</v>
          </cell>
        </row>
        <row r="528">
          <cell r="A528">
            <v>51763822</v>
          </cell>
          <cell r="B528" t="str">
            <v>MARIA CRISTINA</v>
          </cell>
          <cell r="C528" t="str">
            <v>GARCIA VERGARA</v>
          </cell>
          <cell r="D528" t="str">
            <v>mariacristina.garcia@cundinamarca.gov.co</v>
          </cell>
          <cell r="E528" t="str">
            <v>f</v>
          </cell>
          <cell r="G528" t="str">
            <v>N/A</v>
          </cell>
          <cell r="H528" t="str">
            <v>PROFESIONAL UNIVERSITARIO</v>
          </cell>
          <cell r="I528" t="str">
            <v>SECRETARÍA DE SALUD</v>
          </cell>
        </row>
        <row r="529">
          <cell r="A529">
            <v>20852167</v>
          </cell>
          <cell r="B529" t="str">
            <v>MIRYAM PILAR</v>
          </cell>
          <cell r="C529" t="str">
            <v>GARNICA QUEVEDO</v>
          </cell>
          <cell r="D529" t="str">
            <v>miryam.garnica@cundinamarca.gov.co</v>
          </cell>
          <cell r="E529" t="str">
            <v>f</v>
          </cell>
          <cell r="G529" t="str">
            <v>N/A</v>
          </cell>
          <cell r="H529" t="str">
            <v>PROFESIONAL ESPECIALIZADO</v>
          </cell>
          <cell r="I529" t="str">
            <v>SECRETARÍA DE HACIENDA</v>
          </cell>
        </row>
        <row r="530">
          <cell r="A530">
            <v>1072774103</v>
          </cell>
          <cell r="B530" t="str">
            <v>VICTOR ALFONSO</v>
          </cell>
          <cell r="C530" t="str">
            <v>GARNICA QUEVEDO</v>
          </cell>
          <cell r="D530" t="str">
            <v>victor.garnica@cundinamarca.gov.co</v>
          </cell>
          <cell r="E530" t="str">
            <v>m</v>
          </cell>
          <cell r="G530" t="str">
            <v>N/A</v>
          </cell>
          <cell r="H530" t="str">
            <v>AUXILIAR ADMINISTRATIVO</v>
          </cell>
          <cell r="I530" t="str">
            <v>SECRETARÍA DE HACIENDA</v>
          </cell>
        </row>
        <row r="531">
          <cell r="A531">
            <v>52051753</v>
          </cell>
          <cell r="B531" t="str">
            <v>SANDRA SUSANA</v>
          </cell>
          <cell r="C531" t="str">
            <v>GARROTE GARCIA</v>
          </cell>
          <cell r="D531" t="str">
            <v>sandra.garrote@cundinamarca.gov.co</v>
          </cell>
          <cell r="E531" t="str">
            <v>f</v>
          </cell>
          <cell r="G531" t="str">
            <v>N/A</v>
          </cell>
          <cell r="H531" t="str">
            <v>PROFESIONAL UNIVERSITARIO</v>
          </cell>
          <cell r="I531" t="str">
            <v>SECRETARÍA DE EDUCACIÓN</v>
          </cell>
        </row>
        <row r="532">
          <cell r="A532">
            <v>80544495</v>
          </cell>
          <cell r="B532" t="str">
            <v>JAIME WILSON</v>
          </cell>
          <cell r="C532" t="str">
            <v>GARZON ALFARO</v>
          </cell>
          <cell r="D532" t="str">
            <v>jaime.garzon@cundinamarca.gov.co</v>
          </cell>
          <cell r="E532" t="str">
            <v>m</v>
          </cell>
          <cell r="G532" t="str">
            <v>N/A</v>
          </cell>
          <cell r="H532" t="str">
            <v>ASESOR</v>
          </cell>
          <cell r="I532" t="str">
            <v>SECRETARÍA JURÍDICA</v>
          </cell>
        </row>
        <row r="533">
          <cell r="A533">
            <v>1070305540</v>
          </cell>
          <cell r="B533" t="str">
            <v>ERIKA DANIELA</v>
          </cell>
          <cell r="C533" t="str">
            <v>GARZON AVELLANEDA</v>
          </cell>
          <cell r="D533" t="str">
            <v>erika.garzon@cundinamarca.gov.co</v>
          </cell>
          <cell r="E533" t="str">
            <v>f</v>
          </cell>
          <cell r="G533" t="str">
            <v>N/A</v>
          </cell>
          <cell r="H533" t="str">
            <v>PROFESIONAL UNIVERSITARIO</v>
          </cell>
          <cell r="I533" t="str">
            <v>SECRETARÍA DE SALUD</v>
          </cell>
        </row>
        <row r="534">
          <cell r="A534">
            <v>20441483</v>
          </cell>
          <cell r="B534" t="str">
            <v>LUZ MERY</v>
          </cell>
          <cell r="C534" t="str">
            <v>GARZON HERNANDEZ</v>
          </cell>
          <cell r="D534" t="str">
            <v>luzmery.garzon@cundinamarca.gov.co</v>
          </cell>
          <cell r="E534" t="str">
            <v>f</v>
          </cell>
          <cell r="G534" t="str">
            <v>N/A</v>
          </cell>
          <cell r="H534" t="str">
            <v>PROFESIONAL UNIVERSITARIO</v>
          </cell>
          <cell r="I534" t="str">
            <v>SECRETARÍA DE SALUD</v>
          </cell>
        </row>
        <row r="535">
          <cell r="A535">
            <v>11339272</v>
          </cell>
          <cell r="B535" t="str">
            <v>JORGE ARTURO</v>
          </cell>
          <cell r="C535" t="str">
            <v>GARZON JARAMILLO</v>
          </cell>
          <cell r="D535" t="str">
            <v>jorge.garzon@cundinamarca.gov.co</v>
          </cell>
          <cell r="E535" t="str">
            <v>m</v>
          </cell>
          <cell r="G535" t="str">
            <v>N/A</v>
          </cell>
          <cell r="H535" t="str">
            <v>PROFESIONAL UNIVERSITARIO</v>
          </cell>
          <cell r="I535" t="str">
            <v>SECRETARÍA DE DESARROLLO E INCLUSIÓN SOCIAL</v>
          </cell>
        </row>
        <row r="536">
          <cell r="A536">
            <v>20715425</v>
          </cell>
          <cell r="B536" t="str">
            <v>GLADYS ADRIANA</v>
          </cell>
          <cell r="C536" t="str">
            <v>GARZON LINARES</v>
          </cell>
          <cell r="D536" t="str">
            <v>gladys.garzon@cundinamarca.gov.co</v>
          </cell>
          <cell r="E536" t="str">
            <v>f</v>
          </cell>
          <cell r="G536" t="str">
            <v>N/A</v>
          </cell>
          <cell r="H536" t="str">
            <v>PROFESIONAL UNIVERSITARIO</v>
          </cell>
          <cell r="I536" t="str">
            <v>SECRETARÍA DE EDUCACIÓN</v>
          </cell>
        </row>
        <row r="537">
          <cell r="A537">
            <v>178771</v>
          </cell>
          <cell r="B537" t="str">
            <v>ERNESTO</v>
          </cell>
          <cell r="C537" t="str">
            <v>GARZON MANRIQUE</v>
          </cell>
          <cell r="D537" t="str">
            <v>ernesto.garzon@cundinamarca.gov.co</v>
          </cell>
          <cell r="E537" t="str">
            <v>m</v>
          </cell>
          <cell r="G537" t="str">
            <v>N/A</v>
          </cell>
          <cell r="H537" t="str">
            <v>CONDUCTOR MECANICO</v>
          </cell>
          <cell r="I537" t="str">
            <v>SECRETARÍA GENERAL</v>
          </cell>
        </row>
        <row r="538">
          <cell r="A538">
            <v>1071868125</v>
          </cell>
          <cell r="B538" t="str">
            <v>ASTRID LORENA</v>
          </cell>
          <cell r="C538" t="str">
            <v>GARZON MARTINEZ</v>
          </cell>
          <cell r="D538" t="str">
            <v>astrid.garzon@cundinamarca.gov.co</v>
          </cell>
          <cell r="E538" t="str">
            <v>f</v>
          </cell>
          <cell r="G538" t="str">
            <v>N/A</v>
          </cell>
          <cell r="H538" t="str">
            <v>PROFESIONAL UNIVERSITARIO</v>
          </cell>
          <cell r="I538" t="str">
            <v>SECRETARÍA DE HACIENDA</v>
          </cell>
        </row>
        <row r="539">
          <cell r="A539">
            <v>39665772</v>
          </cell>
          <cell r="B539" t="str">
            <v>CARMEN ELENA</v>
          </cell>
          <cell r="C539" t="str">
            <v>GARZON PEÑALOZA</v>
          </cell>
          <cell r="D539" t="str">
            <v>carmen.garzon@cundinamarca.gov.co</v>
          </cell>
          <cell r="E539" t="str">
            <v>f</v>
          </cell>
          <cell r="G539" t="str">
            <v>N/A</v>
          </cell>
          <cell r="H539" t="str">
            <v>SECRETARIO EJECUTIVO</v>
          </cell>
          <cell r="I539" t="str">
            <v>SECRETARÍA DE PLANEACIÓN</v>
          </cell>
        </row>
        <row r="540">
          <cell r="A540">
            <v>3179662</v>
          </cell>
          <cell r="B540" t="str">
            <v>LEONEL IVAN</v>
          </cell>
          <cell r="C540" t="str">
            <v>GARZON RAMIREZ</v>
          </cell>
          <cell r="D540" t="str">
            <v>leonel.garzon@cundinamarca.gov.co</v>
          </cell>
          <cell r="E540" t="str">
            <v>m</v>
          </cell>
          <cell r="G540" t="str">
            <v>N/A</v>
          </cell>
          <cell r="H540" t="str">
            <v>ASESOR</v>
          </cell>
          <cell r="I540" t="str">
            <v>SECRETARÍA GENERAL</v>
          </cell>
        </row>
        <row r="541">
          <cell r="A541">
            <v>79739576</v>
          </cell>
          <cell r="B541" t="str">
            <v>ALEXANDER</v>
          </cell>
          <cell r="C541" t="str">
            <v>GARZON ROMERO</v>
          </cell>
          <cell r="D541" t="str">
            <v>alexander.garzon@cundinamarca.gov.co</v>
          </cell>
          <cell r="E541" t="str">
            <v>m</v>
          </cell>
          <cell r="G541" t="str">
            <v>N/A</v>
          </cell>
          <cell r="H541" t="str">
            <v>GERENTE</v>
          </cell>
          <cell r="I541" t="str">
            <v>SECRETARÍA GENERAL</v>
          </cell>
        </row>
        <row r="542">
          <cell r="A542">
            <v>51655907</v>
          </cell>
          <cell r="B542" t="str">
            <v>NYDIA MILENA</v>
          </cell>
          <cell r="C542" t="str">
            <v>GARZON SAZA</v>
          </cell>
          <cell r="D542" t="str">
            <v>nidia.garzon@cundinamarca.gov.co</v>
          </cell>
          <cell r="E542" t="str">
            <v>f</v>
          </cell>
          <cell r="G542" t="str">
            <v>N/A</v>
          </cell>
          <cell r="H542" t="str">
            <v>PROFESIONAL UNIVERSITARIO</v>
          </cell>
          <cell r="I542" t="str">
            <v>DESPACHO DEL GOBERNADOR</v>
          </cell>
        </row>
        <row r="543">
          <cell r="A543">
            <v>1075627633</v>
          </cell>
          <cell r="B543" t="str">
            <v>MARIA ISABEL</v>
          </cell>
          <cell r="C543" t="str">
            <v>GARZON SOSA</v>
          </cell>
          <cell r="D543" t="str">
            <v>mariaisabel.garzon@cundinamarca.gov.co</v>
          </cell>
          <cell r="E543" t="str">
            <v>f</v>
          </cell>
          <cell r="G543" t="str">
            <v>N/A</v>
          </cell>
          <cell r="H543" t="str">
            <v>TECNICO OPERATIVO</v>
          </cell>
          <cell r="I543" t="str">
            <v>SECRETARÍA DE EDUCACIÓN</v>
          </cell>
        </row>
        <row r="544">
          <cell r="A544">
            <v>11324927</v>
          </cell>
          <cell r="B544" t="str">
            <v>EDWIN CESAR</v>
          </cell>
          <cell r="C544" t="str">
            <v>GAVIRIA MONTAÑEZ</v>
          </cell>
          <cell r="D544" t="str">
            <v>edwin.gaviria@cundinamarca.gov.co</v>
          </cell>
          <cell r="E544" t="str">
            <v>m</v>
          </cell>
          <cell r="G544" t="str">
            <v>N/A</v>
          </cell>
          <cell r="H544" t="str">
            <v>GERENTE PROVINCIAL</v>
          </cell>
          <cell r="I544" t="str">
            <v>DESPACHO DEL GOBERNADOR</v>
          </cell>
        </row>
        <row r="545">
          <cell r="A545">
            <v>21111442</v>
          </cell>
          <cell r="B545" t="str">
            <v>GLORIA YANETT</v>
          </cell>
          <cell r="C545" t="str">
            <v>GIL BUSTOS</v>
          </cell>
          <cell r="D545" t="str">
            <v>gloria.gilb@cundinamarca.gov.co</v>
          </cell>
          <cell r="E545" t="str">
            <v>f</v>
          </cell>
          <cell r="G545" t="str">
            <v>N/A</v>
          </cell>
          <cell r="H545" t="str">
            <v>TECNICO OPERATIVO</v>
          </cell>
          <cell r="I545" t="str">
            <v>SECRETARÍA DE HÁBITAT Y VIVIENDA</v>
          </cell>
        </row>
        <row r="546">
          <cell r="A546">
            <v>52666598</v>
          </cell>
          <cell r="B546" t="str">
            <v>ANDREA DEL PILAR</v>
          </cell>
          <cell r="C546" t="str">
            <v>GIL JIMENEZ</v>
          </cell>
          <cell r="D546" t="str">
            <v>andrea.gil@cundinamarca.gov.co</v>
          </cell>
          <cell r="E546" t="str">
            <v>f</v>
          </cell>
          <cell r="G546" t="str">
            <v>N/A</v>
          </cell>
          <cell r="H546" t="str">
            <v>JEFE DE OFICINA</v>
          </cell>
          <cell r="I546" t="str">
            <v>SECRETARÍA DE TRANSPORTE Y MOVILIDAD</v>
          </cell>
        </row>
        <row r="547">
          <cell r="A547">
            <v>2954603</v>
          </cell>
          <cell r="B547" t="str">
            <v>OMAR HERNANDO</v>
          </cell>
          <cell r="C547" t="str">
            <v>GIL SUAREZ</v>
          </cell>
          <cell r="D547" t="str">
            <v>omar.gil@cundinamarca.gov.co</v>
          </cell>
          <cell r="E547" t="str">
            <v>m</v>
          </cell>
          <cell r="G547" t="str">
            <v>N/A</v>
          </cell>
          <cell r="H547" t="str">
            <v>SECRETARIO EJECUTIVO</v>
          </cell>
          <cell r="I547" t="str">
            <v>SECRETARÍA JURÍDICA</v>
          </cell>
        </row>
        <row r="548">
          <cell r="A548">
            <v>51664605</v>
          </cell>
          <cell r="B548" t="str">
            <v>AMPARO LEONOR</v>
          </cell>
          <cell r="C548" t="str">
            <v>GNECCO RODRIGUEZ</v>
          </cell>
          <cell r="D548" t="str">
            <v>amparo.gnecco@cundinamarca.gov.co</v>
          </cell>
          <cell r="E548" t="str">
            <v>f</v>
          </cell>
          <cell r="G548" t="str">
            <v>N/A</v>
          </cell>
          <cell r="H548" t="str">
            <v>SUBDIRECTOR TECNICO</v>
          </cell>
          <cell r="I548" t="str">
            <v>SECRETARÍA DE SALUD</v>
          </cell>
        </row>
        <row r="549">
          <cell r="A549">
            <v>38285409</v>
          </cell>
          <cell r="B549" t="str">
            <v>PATRICIA</v>
          </cell>
          <cell r="C549" t="str">
            <v>GOMEZ</v>
          </cell>
          <cell r="D549" t="str">
            <v>patricia.gomez@cundinamarca.gov.co</v>
          </cell>
          <cell r="E549" t="str">
            <v>f</v>
          </cell>
          <cell r="G549" t="str">
            <v>N/A</v>
          </cell>
          <cell r="H549" t="str">
            <v>AUXILIAR ADMINISTRATIVO</v>
          </cell>
          <cell r="I549" t="str">
            <v>SECRETARÍA GENERAL</v>
          </cell>
        </row>
        <row r="550">
          <cell r="A550">
            <v>24674414</v>
          </cell>
          <cell r="B550" t="str">
            <v>JAQUELINE</v>
          </cell>
          <cell r="C550" t="str">
            <v>GOMEZ AGUILAR</v>
          </cell>
          <cell r="D550" t="str">
            <v>jackeline.gomez@cundinamarca.gov.co</v>
          </cell>
          <cell r="E550" t="str">
            <v>f</v>
          </cell>
          <cell r="G550" t="str">
            <v>N/A</v>
          </cell>
          <cell r="H550" t="str">
            <v>ASESOR</v>
          </cell>
          <cell r="I550" t="str">
            <v>SECRETARÍA DE SALUD</v>
          </cell>
        </row>
        <row r="551">
          <cell r="A551">
            <v>1016054471</v>
          </cell>
          <cell r="B551" t="str">
            <v>LAURA JOHANA</v>
          </cell>
          <cell r="C551" t="str">
            <v>GOMEZ AGUILAR</v>
          </cell>
          <cell r="D551" t="str">
            <v>laura.gomez@cundinamarca.gov.co</v>
          </cell>
          <cell r="E551" t="str">
            <v>f</v>
          </cell>
          <cell r="G551" t="str">
            <v>N/A</v>
          </cell>
          <cell r="H551" t="str">
            <v>AUXILIAR ADMINISTRATIVO</v>
          </cell>
          <cell r="I551" t="str">
            <v>SECRETARÍA GENERAL</v>
          </cell>
        </row>
        <row r="552">
          <cell r="A552">
            <v>51776485</v>
          </cell>
          <cell r="B552" t="str">
            <v>MARIA VICTORIA</v>
          </cell>
          <cell r="C552" t="str">
            <v>GOMEZ ARIAS</v>
          </cell>
          <cell r="D552" t="str">
            <v>maria.gomez@cundinamarca.gov.co</v>
          </cell>
          <cell r="E552" t="str">
            <v>f</v>
          </cell>
          <cell r="G552" t="str">
            <v>N/A</v>
          </cell>
          <cell r="H552" t="str">
            <v>PROFESIONAL ESPECIALIZADO</v>
          </cell>
          <cell r="I552" t="str">
            <v>SECRETARÍA DE LA FUNCIÓN PÚBLICA</v>
          </cell>
        </row>
        <row r="553">
          <cell r="A553">
            <v>51906898</v>
          </cell>
          <cell r="B553" t="str">
            <v>FLOR MYREYA</v>
          </cell>
          <cell r="C553" t="str">
            <v>GOMEZ BOLAÑOZ</v>
          </cell>
          <cell r="D553" t="str">
            <v>flormireya.gomez@cundinamarca.gov.co</v>
          </cell>
          <cell r="E553" t="str">
            <v>f</v>
          </cell>
          <cell r="G553" t="str">
            <v>N/A</v>
          </cell>
          <cell r="H553" t="str">
            <v>AUXILIAR ADMINISTRATIVO</v>
          </cell>
          <cell r="I553" t="str">
            <v>SECRETARÍA DE MINAS, ENERGÍA Y GAS</v>
          </cell>
        </row>
        <row r="554">
          <cell r="A554">
            <v>342278</v>
          </cell>
          <cell r="B554" t="str">
            <v>GERMAN</v>
          </cell>
          <cell r="C554" t="str">
            <v>GOMEZ BUSTOS</v>
          </cell>
          <cell r="D554" t="str">
            <v>german.gomez@cundinamarca.gov.co</v>
          </cell>
          <cell r="E554" t="str">
            <v>m</v>
          </cell>
          <cell r="G554" t="str">
            <v>N/A</v>
          </cell>
          <cell r="H554" t="str">
            <v>PROFESIONAL ESPECIALIZADO</v>
          </cell>
          <cell r="I554" t="str">
            <v>SECRETARÍA DE TECNOLOGÍAS DE LA INFORMACIÓN Y LAS COMUNICACIONES</v>
          </cell>
        </row>
        <row r="555">
          <cell r="A555">
            <v>11519470</v>
          </cell>
          <cell r="B555" t="str">
            <v>HERNANDO SABARAIN</v>
          </cell>
          <cell r="C555" t="str">
            <v>GOMEZ CORTES</v>
          </cell>
          <cell r="D555" t="str">
            <v>hernando.gomez@cundinamarca.gov.co</v>
          </cell>
          <cell r="E555" t="str">
            <v>m</v>
          </cell>
          <cell r="G555" t="str">
            <v>N/A</v>
          </cell>
          <cell r="H555" t="str">
            <v>CONDUCTOR MECANICO</v>
          </cell>
          <cell r="I555" t="str">
            <v>DESPACHO DEL GOBERNADOR</v>
          </cell>
        </row>
        <row r="556">
          <cell r="A556">
            <v>65785222</v>
          </cell>
          <cell r="B556" t="str">
            <v>SANDRA YANNETH</v>
          </cell>
          <cell r="C556" t="str">
            <v>GOMEZ FIERRO</v>
          </cell>
          <cell r="D556" t="str">
            <v>sandrayanneth.gomez@cundinamarca.gov.co</v>
          </cell>
          <cell r="E556" t="str">
            <v>f</v>
          </cell>
          <cell r="G556" t="str">
            <v>N/A</v>
          </cell>
          <cell r="H556" t="str">
            <v>PROFESIONAL UNIVERSITARIO</v>
          </cell>
          <cell r="I556" t="str">
            <v>SECRETARÍA DE SALUD</v>
          </cell>
        </row>
        <row r="557">
          <cell r="A557">
            <v>52527902</v>
          </cell>
          <cell r="B557" t="str">
            <v>NUBIA ALEXANDRA</v>
          </cell>
          <cell r="C557" t="str">
            <v>GOMEZ GARZON</v>
          </cell>
          <cell r="D557" t="str">
            <v>nubia.gomez@cundinamarca.gov.co</v>
          </cell>
          <cell r="E557" t="str">
            <v>f</v>
          </cell>
          <cell r="G557" t="str">
            <v>N/A</v>
          </cell>
          <cell r="H557" t="str">
            <v>AUXILIAR ADMINISTRATIVO</v>
          </cell>
          <cell r="I557" t="str">
            <v>SECRETARÍA DE GOBIERNO</v>
          </cell>
        </row>
        <row r="558">
          <cell r="A558">
            <v>80544363</v>
          </cell>
          <cell r="B558" t="str">
            <v>GERMAN ENRIQUE</v>
          </cell>
          <cell r="C558" t="str">
            <v>GOMEZ GONZALEZ</v>
          </cell>
          <cell r="D558" t="str">
            <v>germanenrique.gomez@cundinamarca.gov.co</v>
          </cell>
          <cell r="E558" t="str">
            <v>m</v>
          </cell>
          <cell r="G558" t="str">
            <v>N/A</v>
          </cell>
          <cell r="H558" t="str">
            <v>SECRETARIO DE DESPACHO</v>
          </cell>
          <cell r="I558" t="str">
            <v>SECRETARÍA JURÍDICA</v>
          </cell>
        </row>
        <row r="559">
          <cell r="A559">
            <v>20795263</v>
          </cell>
          <cell r="B559" t="str">
            <v>ELSA EULALIA</v>
          </cell>
          <cell r="C559" t="str">
            <v>GOMEZ LUQUE</v>
          </cell>
          <cell r="D559" t="str">
            <v>elsa.gomez@cundinamarca.gov.co</v>
          </cell>
          <cell r="E559" t="str">
            <v>f</v>
          </cell>
          <cell r="G559" t="str">
            <v>N/A</v>
          </cell>
          <cell r="H559" t="str">
            <v>TECNICO OPERATIVO</v>
          </cell>
          <cell r="I559" t="str">
            <v>SECRETARÍA DE EDUCACIÓN</v>
          </cell>
        </row>
        <row r="560">
          <cell r="A560">
            <v>79579397</v>
          </cell>
          <cell r="B560" t="str">
            <v>PABLO ARIEL</v>
          </cell>
          <cell r="C560" t="str">
            <v>GOMEZ MARTINEZ</v>
          </cell>
          <cell r="D560" t="str">
            <v>pablo.gomez@cundinamarca.gov.co</v>
          </cell>
          <cell r="E560" t="str">
            <v>m</v>
          </cell>
          <cell r="G560" t="str">
            <v>N/A</v>
          </cell>
          <cell r="H560" t="str">
            <v>SECRETARIO DE DESPACHO</v>
          </cell>
          <cell r="I560" t="str">
            <v>SECRETARÍA DE HÁBITAT Y VIVIENDA</v>
          </cell>
        </row>
        <row r="561">
          <cell r="A561">
            <v>39744672</v>
          </cell>
          <cell r="B561" t="str">
            <v>ADRIANA PATRICIA</v>
          </cell>
          <cell r="C561" t="str">
            <v>GOMEZ PACHON</v>
          </cell>
          <cell r="D561" t="str">
            <v>adrianapatricia.gomez@cundinamarca.gov.co</v>
          </cell>
          <cell r="E561" t="str">
            <v>f</v>
          </cell>
          <cell r="G561" t="str">
            <v>N/A</v>
          </cell>
          <cell r="H561" t="str">
            <v>PROFESIONAL ESPECIALIZADO</v>
          </cell>
          <cell r="I561" t="str">
            <v>SECRETARÍA DE SALUD</v>
          </cell>
        </row>
        <row r="562">
          <cell r="A562">
            <v>79043147</v>
          </cell>
          <cell r="B562" t="str">
            <v>JOSE HERNAN</v>
          </cell>
          <cell r="C562" t="str">
            <v>GOMEZ PULIDO</v>
          </cell>
          <cell r="D562" t="str">
            <v>jose.gomez@cundinamarca.gov.co</v>
          </cell>
          <cell r="E562" t="str">
            <v>m</v>
          </cell>
          <cell r="G562" t="str">
            <v>N/A</v>
          </cell>
          <cell r="H562" t="str">
            <v>PROFESIONAL UNIVERSITARIO</v>
          </cell>
          <cell r="I562" t="str">
            <v>SECRETARÍA DE TECNOLOGÍAS DE LA INFORMACIÓN Y LAS COMUNICACIONES</v>
          </cell>
        </row>
        <row r="563">
          <cell r="A563">
            <v>52655801</v>
          </cell>
          <cell r="B563" t="str">
            <v>LUZ ADRIANA</v>
          </cell>
          <cell r="C563" t="str">
            <v>GOMEZ RAMIREZ</v>
          </cell>
          <cell r="D563" t="str">
            <v>luz.gomez@cundinamarca.gov.co</v>
          </cell>
          <cell r="E563" t="str">
            <v>f</v>
          </cell>
          <cell r="G563" t="str">
            <v>N/A</v>
          </cell>
          <cell r="H563" t="str">
            <v>PROFESIONAL UNIVERSITARIO</v>
          </cell>
          <cell r="I563" t="str">
            <v>SECRETARÍA DE DESARROLLO E INCLUSIÓN SOCIAL</v>
          </cell>
        </row>
        <row r="564">
          <cell r="A564">
            <v>1070965284</v>
          </cell>
          <cell r="B564" t="str">
            <v>JUAN SEBASTIAN</v>
          </cell>
          <cell r="C564" t="str">
            <v>GOMEZ RODRIGUEZ</v>
          </cell>
          <cell r="D564" t="str">
            <v>juansebastian.gomez@cundinamarca.gov.co</v>
          </cell>
          <cell r="E564" t="str">
            <v>m</v>
          </cell>
          <cell r="G564" t="str">
            <v>N/A</v>
          </cell>
          <cell r="H564" t="str">
            <v>PROFESIONAL UNIVERSITARIO</v>
          </cell>
          <cell r="I564" t="str">
            <v>SECRETARÍA DE SALUD</v>
          </cell>
        </row>
        <row r="565">
          <cell r="A565">
            <v>3246535</v>
          </cell>
          <cell r="B565" t="str">
            <v>FILEMON</v>
          </cell>
          <cell r="C565" t="str">
            <v>GOMEZ ROJAS</v>
          </cell>
          <cell r="D565" t="str">
            <v>filemon.gomez@cundinamarca.gov.co</v>
          </cell>
          <cell r="E565" t="str">
            <v>m</v>
          </cell>
          <cell r="G565" t="str">
            <v>N/A</v>
          </cell>
          <cell r="H565" t="str">
            <v>CONDUCTOR MECANICO</v>
          </cell>
          <cell r="I565" t="str">
            <v>SECRETARÍA DE EDUCACIÓN</v>
          </cell>
        </row>
        <row r="566">
          <cell r="A566">
            <v>20905271</v>
          </cell>
          <cell r="B566" t="str">
            <v>ERIKA ZORAYA</v>
          </cell>
          <cell r="C566" t="str">
            <v>GOMEZ RUBIO</v>
          </cell>
          <cell r="D566" t="str">
            <v>erika.gomez@cundinamarca.gov.co</v>
          </cell>
          <cell r="E566" t="str">
            <v>f</v>
          </cell>
          <cell r="G566" t="str">
            <v>N/A</v>
          </cell>
          <cell r="H566" t="str">
            <v>PROFESIONAL ESPECIALIZADO</v>
          </cell>
          <cell r="I566" t="str">
            <v>DESPACHO DEL GOBERNADOR</v>
          </cell>
        </row>
        <row r="567">
          <cell r="A567">
            <v>1123531112</v>
          </cell>
          <cell r="B567" t="str">
            <v>CAMILO HORACIO</v>
          </cell>
          <cell r="C567" t="str">
            <v>GOMEZ SERNA</v>
          </cell>
          <cell r="D567" t="str">
            <v>camilo.gomez@cundinamarca.gov.co</v>
          </cell>
          <cell r="E567" t="str">
            <v>m</v>
          </cell>
          <cell r="G567" t="str">
            <v>N/A</v>
          </cell>
          <cell r="H567" t="str">
            <v>PROFESIONAL UNIVERSITARIO</v>
          </cell>
          <cell r="I567" t="str">
            <v>SECRETARÍA DEL AMBIENTE</v>
          </cell>
        </row>
        <row r="568">
          <cell r="A568">
            <v>52602460</v>
          </cell>
          <cell r="B568" t="str">
            <v>YUBY ESPERANZA</v>
          </cell>
          <cell r="C568" t="str">
            <v>GOMEZ TOVAR</v>
          </cell>
          <cell r="D568" t="str">
            <v>yubi.gomez@cundinamarca.gov.co</v>
          </cell>
          <cell r="E568" t="str">
            <v>f</v>
          </cell>
          <cell r="G568" t="str">
            <v>N/A</v>
          </cell>
          <cell r="H568" t="str">
            <v>PROFESIONAL UNIVERSITARIO</v>
          </cell>
          <cell r="I568" t="str">
            <v>SECRETARÍA DE EDUCACIÓN</v>
          </cell>
        </row>
        <row r="569">
          <cell r="A569">
            <v>51708478</v>
          </cell>
          <cell r="B569" t="str">
            <v>AIDA CONSUELO</v>
          </cell>
          <cell r="C569" t="str">
            <v>GOMEZ VALBUENA</v>
          </cell>
          <cell r="D569" t="str">
            <v>aida.gomez@cundinamarca.gov.co</v>
          </cell>
          <cell r="E569" t="str">
            <v>f</v>
          </cell>
          <cell r="G569" t="str">
            <v>N/A</v>
          </cell>
          <cell r="H569" t="str">
            <v>PROFESIONAL ESPECIALIZADO</v>
          </cell>
          <cell r="I569" t="str">
            <v>SECRETARÍA DE LA FUNCIÓN PÚBLICA</v>
          </cell>
        </row>
        <row r="570">
          <cell r="A570">
            <v>19366281</v>
          </cell>
          <cell r="B570" t="str">
            <v>RUBEN DANIEL</v>
          </cell>
          <cell r="C570" t="str">
            <v>GOMEZ VELASQUEZ</v>
          </cell>
          <cell r="D570" t="str">
            <v>ruben.gomez@cundinamarca.gov.co</v>
          </cell>
          <cell r="E570" t="str">
            <v>m</v>
          </cell>
          <cell r="G570" t="str">
            <v>N/A</v>
          </cell>
          <cell r="H570" t="str">
            <v>CONDUCTOR MECANICO</v>
          </cell>
          <cell r="I570" t="str">
            <v>SECRETARÍA GENERAL</v>
          </cell>
        </row>
        <row r="571">
          <cell r="A571">
            <v>1073159411</v>
          </cell>
          <cell r="B571" t="str">
            <v>ANGIE LIZETH</v>
          </cell>
          <cell r="C571" t="str">
            <v>GOMEZ VILLA</v>
          </cell>
          <cell r="D571" t="str">
            <v>angielizeth.gomez@cundinamarca.gov.co</v>
          </cell>
          <cell r="E571" t="str">
            <v>f</v>
          </cell>
          <cell r="G571" t="str">
            <v>N/A</v>
          </cell>
          <cell r="H571" t="str">
            <v>PROFESIONAL UNIVERSITARIO</v>
          </cell>
          <cell r="I571" t="str">
            <v>SECRETARÍA DE SALUD</v>
          </cell>
        </row>
        <row r="572">
          <cell r="A572">
            <v>39612466</v>
          </cell>
          <cell r="B572" t="str">
            <v>LUZ MARINA</v>
          </cell>
          <cell r="C572" t="str">
            <v>GONGORA RIOS</v>
          </cell>
          <cell r="D572" t="str">
            <v>luz.gongora@cundinamarca.gov.co</v>
          </cell>
          <cell r="E572" t="str">
            <v>f</v>
          </cell>
          <cell r="G572" t="str">
            <v>N/A</v>
          </cell>
          <cell r="H572" t="str">
            <v>PROFESIONAL UNIVERSITARIO</v>
          </cell>
          <cell r="I572" t="str">
            <v>SECRETARÍA DE GOBIERNO</v>
          </cell>
        </row>
        <row r="573">
          <cell r="A573">
            <v>80320598</v>
          </cell>
          <cell r="B573" t="str">
            <v>LUIS NELFOR</v>
          </cell>
          <cell r="C573" t="str">
            <v>GONZALEZ AVILA</v>
          </cell>
          <cell r="D573" t="str">
            <v>luis.gonzalez@cundinamarca.gov.co</v>
          </cell>
          <cell r="E573" t="str">
            <v>m</v>
          </cell>
          <cell r="G573" t="str">
            <v>N/A</v>
          </cell>
          <cell r="H573" t="str">
            <v>CONDUCTOR MECANICO</v>
          </cell>
          <cell r="I573" t="str">
            <v>SECRETARíA DE INTEGRACIÓN REGIONAL</v>
          </cell>
        </row>
        <row r="574">
          <cell r="A574">
            <v>52153547</v>
          </cell>
          <cell r="B574" t="str">
            <v>SONIA PATRICIA</v>
          </cell>
          <cell r="C574" t="str">
            <v>GONZALEZ BERNAL</v>
          </cell>
          <cell r="D574" t="str">
            <v>soniapatricia.gonzalez@cundinamarca.gov.co</v>
          </cell>
          <cell r="E574" t="str">
            <v>f</v>
          </cell>
          <cell r="G574" t="str">
            <v>N/A</v>
          </cell>
          <cell r="H574" t="str">
            <v>DIRECTOR TECNICO</v>
          </cell>
          <cell r="I574" t="str">
            <v>SECRETARÍA DE TRANSPORTE Y MOVILIDAD</v>
          </cell>
        </row>
        <row r="575">
          <cell r="A575">
            <v>51735716</v>
          </cell>
          <cell r="B575" t="str">
            <v>MARIA NOHEMY</v>
          </cell>
          <cell r="C575" t="str">
            <v>GONZALEZ CAICEDO</v>
          </cell>
          <cell r="D575" t="str">
            <v>marianohemy.gonzalez@cundinamarca.gov.co</v>
          </cell>
          <cell r="E575" t="str">
            <v>f</v>
          </cell>
          <cell r="G575" t="str">
            <v>N/A</v>
          </cell>
          <cell r="H575" t="str">
            <v>ASESOR</v>
          </cell>
          <cell r="I575" t="str">
            <v>SECRETARÍA DE COMPETITIVIDAD Y DESARROLLO ECONÓMICO</v>
          </cell>
        </row>
        <row r="576">
          <cell r="A576">
            <v>79427113</v>
          </cell>
          <cell r="B576" t="str">
            <v>WILLIAM</v>
          </cell>
          <cell r="C576" t="str">
            <v>GONZALEZ CHAVES</v>
          </cell>
          <cell r="D576" t="str">
            <v>william.gonzalez@cundinamarca.gov.co</v>
          </cell>
          <cell r="E576" t="str">
            <v>m</v>
          </cell>
          <cell r="G576" t="str">
            <v>N/A</v>
          </cell>
          <cell r="H576" t="str">
            <v>PROFESIONAL UNIVERSITARIO</v>
          </cell>
          <cell r="I576" t="str">
            <v>SECRETARÍA DE GOBIERNO</v>
          </cell>
        </row>
        <row r="577">
          <cell r="A577">
            <v>39698744</v>
          </cell>
          <cell r="B577" t="str">
            <v>NUBIA</v>
          </cell>
          <cell r="C577" t="str">
            <v>GONZALEZ CONTRERAS</v>
          </cell>
          <cell r="D577" t="str">
            <v>nubia.gonzalez@cundinamarca.gov.co</v>
          </cell>
          <cell r="E577" t="str">
            <v>f</v>
          </cell>
          <cell r="G577" t="str">
            <v>N/A</v>
          </cell>
          <cell r="H577" t="str">
            <v>PROFESIONAL ESPECIALIZADO</v>
          </cell>
          <cell r="I577" t="str">
            <v>DESPACHO DEL GOBERNADOR</v>
          </cell>
        </row>
        <row r="578">
          <cell r="A578">
            <v>79189226</v>
          </cell>
          <cell r="B578" t="str">
            <v>JORGE</v>
          </cell>
          <cell r="C578" t="str">
            <v>GONZALEZ CORTES</v>
          </cell>
          <cell r="D578" t="str">
            <v>jorge.gonzalez@cundinamarca.gov.co</v>
          </cell>
          <cell r="E578" t="str">
            <v>m</v>
          </cell>
          <cell r="G578" t="str">
            <v>N/A</v>
          </cell>
          <cell r="H578" t="str">
            <v>CONDUCTOR MECANICO</v>
          </cell>
          <cell r="I578" t="str">
            <v>SECRETARÍA DE LA FUNCIÓN PÚBLICA</v>
          </cell>
        </row>
        <row r="579">
          <cell r="A579">
            <v>20484755</v>
          </cell>
          <cell r="B579" t="str">
            <v>YAZMIN</v>
          </cell>
          <cell r="C579" t="str">
            <v>GONZALEZ COTRINO</v>
          </cell>
          <cell r="D579" t="str">
            <v>yazmin.gonzalez@cundinamarca.gov.co</v>
          </cell>
          <cell r="E579" t="str">
            <v>f</v>
          </cell>
          <cell r="G579" t="str">
            <v>N/A</v>
          </cell>
          <cell r="H579" t="str">
            <v>AUXILIAR ADMINISTRATIVO</v>
          </cell>
          <cell r="I579" t="str">
            <v>SECRETARÍA DE EDUCACIÓN</v>
          </cell>
        </row>
        <row r="580">
          <cell r="A580">
            <v>20685781</v>
          </cell>
          <cell r="B580" t="str">
            <v>MARIA STELLA</v>
          </cell>
          <cell r="C580" t="str">
            <v>GONZALEZ CUBILLOS</v>
          </cell>
          <cell r="D580" t="str">
            <v>maria.gonzalez@cundinamarca.gov.co</v>
          </cell>
          <cell r="E580" t="str">
            <v>f</v>
          </cell>
          <cell r="G580" t="str">
            <v>N/A</v>
          </cell>
          <cell r="H580" t="str">
            <v>DIRECTOR OPERATIVO</v>
          </cell>
          <cell r="I580" t="str">
            <v>SECRETARÍA JURÍDICA</v>
          </cell>
        </row>
        <row r="581">
          <cell r="A581">
            <v>80427080</v>
          </cell>
          <cell r="B581" t="str">
            <v>ROBERTO EMILIO</v>
          </cell>
          <cell r="C581" t="str">
            <v>GONZALEZ CUBILLOS</v>
          </cell>
          <cell r="D581" t="str">
            <v>robertoemilio.gonzalez@cundinamarca.gov.co</v>
          </cell>
          <cell r="E581" t="str">
            <v>m</v>
          </cell>
          <cell r="G581" t="str">
            <v>N/A</v>
          </cell>
          <cell r="H581" t="str">
            <v>DIRECTOR TECNICO</v>
          </cell>
          <cell r="I581" t="str">
            <v>SECRETARÍA DE PLANEACIÓN</v>
          </cell>
        </row>
        <row r="582">
          <cell r="A582">
            <v>80427484</v>
          </cell>
          <cell r="B582" t="str">
            <v>JORGE EDUARDO</v>
          </cell>
          <cell r="C582" t="str">
            <v>GONZALEZ FRANCO</v>
          </cell>
          <cell r="D582" t="str">
            <v>jorgeeduardo.gonzalez@cundinamarca.gov.co</v>
          </cell>
          <cell r="E582" t="str">
            <v>m</v>
          </cell>
          <cell r="G582" t="str">
            <v>N/A</v>
          </cell>
          <cell r="H582" t="str">
            <v>CONDUCTOR MECANICO</v>
          </cell>
          <cell r="I582" t="str">
            <v>DESPACHO DEL GOBERNADOR</v>
          </cell>
        </row>
        <row r="583">
          <cell r="A583">
            <v>11425942</v>
          </cell>
          <cell r="B583" t="str">
            <v>OSCAR DARIO</v>
          </cell>
          <cell r="C583" t="str">
            <v>GONZALEZ GARCIA</v>
          </cell>
          <cell r="D583" t="str">
            <v>oscar.gonzalez@cundinamarca.gov.co</v>
          </cell>
          <cell r="E583" t="str">
            <v>m</v>
          </cell>
          <cell r="G583" t="str">
            <v>N/A</v>
          </cell>
          <cell r="H583" t="str">
            <v>PROFESIONAL UNIVERSITARIO</v>
          </cell>
          <cell r="I583" t="str">
            <v>SECRETARÍA DE AGRICULTURA Y DESARROLLO RURAL</v>
          </cell>
        </row>
        <row r="584">
          <cell r="A584">
            <v>11235426</v>
          </cell>
          <cell r="B584" t="str">
            <v>JUAN CARLOS</v>
          </cell>
          <cell r="C584" t="str">
            <v>GONZALEZ GOMEZ</v>
          </cell>
          <cell r="D584" t="str">
            <v>juancarlos.gonzalez@cundinamarca.gov.co</v>
          </cell>
          <cell r="E584" t="str">
            <v>m</v>
          </cell>
          <cell r="G584" t="str">
            <v>N/A</v>
          </cell>
          <cell r="H584" t="str">
            <v>ASESOR</v>
          </cell>
          <cell r="I584" t="str">
            <v>SECRETARÍA DE CIENCIA, TECNOLOGÍA E INNOVACIÓN</v>
          </cell>
        </row>
        <row r="585">
          <cell r="A585">
            <v>70117944</v>
          </cell>
          <cell r="B585" t="str">
            <v>VLADIMIR DARIO</v>
          </cell>
          <cell r="C585" t="str">
            <v>GONZALEZ GONZALEZ</v>
          </cell>
          <cell r="D585" t="str">
            <v>vladimir.gonzalez@cundinamarca.gov.co</v>
          </cell>
          <cell r="E585" t="str">
            <v>m</v>
          </cell>
          <cell r="G585" t="str">
            <v>N/A</v>
          </cell>
          <cell r="H585" t="str">
            <v>SUBDIRECTOR TECNICO</v>
          </cell>
          <cell r="I585" t="str">
            <v>SECRETARÍA DE HACIENDA</v>
          </cell>
        </row>
        <row r="586">
          <cell r="A586">
            <v>80003586</v>
          </cell>
          <cell r="B586" t="str">
            <v>ARMANDO</v>
          </cell>
          <cell r="C586" t="str">
            <v>GONZALEZ HERNANDEZ</v>
          </cell>
          <cell r="D586" t="str">
            <v>armando.gonzalez@cundinamarca.gov.co</v>
          </cell>
          <cell r="E586" t="str">
            <v>m</v>
          </cell>
          <cell r="G586" t="str">
            <v>N/A</v>
          </cell>
          <cell r="H586" t="str">
            <v>PROFESIONAL UNIVERSITARIO</v>
          </cell>
          <cell r="I586" t="str">
            <v>SECRETARÍA DE TECNOLOGÍAS DE LA INFORMACIÓN Y LAS COMUNICACIONES</v>
          </cell>
        </row>
        <row r="587">
          <cell r="A587">
            <v>19340922</v>
          </cell>
          <cell r="B587" t="str">
            <v>EDUARDO</v>
          </cell>
          <cell r="C587" t="str">
            <v>GONZALEZ HERNANDEZ</v>
          </cell>
          <cell r="D587" t="str">
            <v>eduardo.gonzalez@cundinamarca.gov.co</v>
          </cell>
          <cell r="E587" t="str">
            <v>m</v>
          </cell>
          <cell r="G587" t="str">
            <v>N/A</v>
          </cell>
          <cell r="H587" t="str">
            <v>PROFESIONAL UNIVERSITARIO</v>
          </cell>
          <cell r="I587" t="str">
            <v>SECRETARÍA DE SALUD</v>
          </cell>
        </row>
        <row r="588">
          <cell r="A588">
            <v>11346996</v>
          </cell>
          <cell r="B588" t="str">
            <v>JORGE  ALBERTO</v>
          </cell>
          <cell r="C588" t="str">
            <v>GONZALEZ MATEUS</v>
          </cell>
          <cell r="D588" t="str">
            <v>jorgealberto.gonzalez@cundinamarca.gov.co</v>
          </cell>
          <cell r="E588" t="str">
            <v>m</v>
          </cell>
          <cell r="G588" t="str">
            <v>N/A</v>
          </cell>
          <cell r="H588" t="str">
            <v>ASESOR</v>
          </cell>
          <cell r="I588" t="str">
            <v>SECRETARÍA DE GOBIERNO</v>
          </cell>
        </row>
        <row r="589">
          <cell r="A589">
            <v>39770158</v>
          </cell>
          <cell r="B589" t="str">
            <v>NUBIA MERCEDES</v>
          </cell>
          <cell r="C589" t="str">
            <v>GONZALEZ MELO</v>
          </cell>
          <cell r="D589" t="str">
            <v>nubiamercedes.gonzalez@cundinamarca.gov.co</v>
          </cell>
          <cell r="E589" t="str">
            <v>f</v>
          </cell>
          <cell r="G589" t="str">
            <v>N/A</v>
          </cell>
          <cell r="H589" t="str">
            <v>PROFESIONAL UNIVERSITARIO</v>
          </cell>
          <cell r="I589" t="str">
            <v>SECRETARÍA DE HACIENDA</v>
          </cell>
        </row>
        <row r="590">
          <cell r="A590">
            <v>51766764</v>
          </cell>
          <cell r="B590" t="str">
            <v>GLORIA STELLA</v>
          </cell>
          <cell r="C590" t="str">
            <v>GONZALEZ MORA</v>
          </cell>
          <cell r="D590" t="str">
            <v>gloria.gonzalez@cundinamarca.gov.co</v>
          </cell>
          <cell r="E590" t="str">
            <v>f</v>
          </cell>
          <cell r="G590" t="str">
            <v>N/A</v>
          </cell>
          <cell r="H590" t="str">
            <v>PROFESIONAL UNIVERSITARIO</v>
          </cell>
          <cell r="I590" t="str">
            <v>SECRETARÍA DEL AMBIENTE</v>
          </cell>
        </row>
        <row r="591">
          <cell r="A591">
            <v>1073157529</v>
          </cell>
          <cell r="B591" t="str">
            <v>GERMAN DAVID</v>
          </cell>
          <cell r="C591" t="str">
            <v>GONZALEZ MORALES</v>
          </cell>
          <cell r="D591" t="str">
            <v>germandavid.gonzalez@cundinamarca.gov.co</v>
          </cell>
          <cell r="E591" t="str">
            <v>m</v>
          </cell>
          <cell r="G591" t="str">
            <v>N/A</v>
          </cell>
          <cell r="H591" t="str">
            <v>AUXILIAR ADMINISTRATIVO</v>
          </cell>
          <cell r="I591" t="str">
            <v>SECRETARÍA DE TRANSPORTE Y MOVILIDAD</v>
          </cell>
        </row>
        <row r="592">
          <cell r="A592">
            <v>11389630</v>
          </cell>
          <cell r="B592" t="str">
            <v>RAMON  ERNESTO</v>
          </cell>
          <cell r="C592" t="str">
            <v>GONZALEZ PAEZ</v>
          </cell>
          <cell r="D592" t="str">
            <v>regonzalez@cundinamarca.gov.co</v>
          </cell>
          <cell r="E592" t="str">
            <v>m</v>
          </cell>
          <cell r="G592" t="str">
            <v>N/A</v>
          </cell>
          <cell r="H592" t="str">
            <v>GERENTE</v>
          </cell>
          <cell r="I592" t="str">
            <v>SECRETARÍA DE AGRICULTURA Y DESARROLLO RURAL</v>
          </cell>
        </row>
        <row r="593">
          <cell r="A593">
            <v>80073947</v>
          </cell>
          <cell r="B593" t="str">
            <v>JUAN FERNANDO</v>
          </cell>
          <cell r="C593" t="str">
            <v>GONZALEZ PEÑALOZA</v>
          </cell>
          <cell r="D593" t="str">
            <v>juanfernando.gonzalez@cundinamarca.gov.co</v>
          </cell>
          <cell r="E593" t="str">
            <v>m</v>
          </cell>
          <cell r="G593" t="str">
            <v>N/A</v>
          </cell>
          <cell r="H593" t="str">
            <v>PROFESIONAL UNIVERSITARIO</v>
          </cell>
          <cell r="I593" t="str">
            <v>SECRETARÍA DE TRANSPORTE Y MOVILIDAD</v>
          </cell>
        </row>
        <row r="594">
          <cell r="A594">
            <v>3080133</v>
          </cell>
          <cell r="B594" t="str">
            <v>HENRY YESID</v>
          </cell>
          <cell r="C594" t="str">
            <v>GONZALEZ PINEDA</v>
          </cell>
          <cell r="D594" t="str">
            <v>henry.gonzalez@cundinamarca.gov.co</v>
          </cell>
          <cell r="E594" t="str">
            <v>m</v>
          </cell>
          <cell r="G594" t="str">
            <v>N/A</v>
          </cell>
          <cell r="H594" t="str">
            <v>CONDUCTOR MECANICO</v>
          </cell>
          <cell r="I594" t="str">
            <v>SECRETARÍA DE SALUD</v>
          </cell>
        </row>
        <row r="595">
          <cell r="A595">
            <v>51587296</v>
          </cell>
          <cell r="B595" t="str">
            <v>EMILIA ROSA</v>
          </cell>
          <cell r="C595" t="str">
            <v>GONZALEZ PULIDO</v>
          </cell>
          <cell r="D595" t="str">
            <v>emilia.gonzalez@cundinamarca.gov.co</v>
          </cell>
          <cell r="E595" t="str">
            <v>f</v>
          </cell>
          <cell r="G595" t="str">
            <v>N/A</v>
          </cell>
          <cell r="H595" t="str">
            <v>PROFESIONAL ESPECIALIZADO</v>
          </cell>
          <cell r="I595" t="str">
            <v>SECRETARÍA DE SALUD</v>
          </cell>
        </row>
        <row r="596">
          <cell r="A596">
            <v>79323936</v>
          </cell>
          <cell r="B596" t="str">
            <v>DIEGO ALEJANDRO</v>
          </cell>
          <cell r="C596" t="str">
            <v>GONZALEZ RIVERA</v>
          </cell>
          <cell r="D596" t="str">
            <v>diego.gonzalez@cundinamarca.gov.co</v>
          </cell>
          <cell r="E596" t="str">
            <v>m</v>
          </cell>
          <cell r="G596" t="str">
            <v>N/A</v>
          </cell>
          <cell r="H596" t="str">
            <v>PROFESIONAL ESPECIALIZADO</v>
          </cell>
          <cell r="I596" t="str">
            <v>SECRETARÍA GENERAL</v>
          </cell>
        </row>
        <row r="597">
          <cell r="A597">
            <v>51916536</v>
          </cell>
          <cell r="B597" t="str">
            <v>DURBY</v>
          </cell>
          <cell r="C597" t="str">
            <v>GONZALEZ RODRIGUEZ</v>
          </cell>
          <cell r="D597" t="str">
            <v>durby.gonzalez@cundinamarca.gov.co</v>
          </cell>
          <cell r="E597" t="str">
            <v>f</v>
          </cell>
          <cell r="G597" t="str">
            <v>N/A</v>
          </cell>
          <cell r="H597" t="str">
            <v>TECNICO OPERATIVO</v>
          </cell>
          <cell r="I597" t="str">
            <v>SECRETARÍA DE HACIENDA</v>
          </cell>
        </row>
        <row r="598">
          <cell r="A598">
            <v>35537285</v>
          </cell>
          <cell r="B598" t="str">
            <v>MONICA</v>
          </cell>
          <cell r="C598" t="str">
            <v>GONZALEZ ROJAS</v>
          </cell>
          <cell r="D598" t="str">
            <v>monica.gonzalezr@cundinamarca.gov.co</v>
          </cell>
          <cell r="E598" t="str">
            <v>f</v>
          </cell>
          <cell r="G598" t="str">
            <v>N/A</v>
          </cell>
          <cell r="H598" t="str">
            <v>AUXILIAR ADMINISTRATIVO</v>
          </cell>
          <cell r="I598" t="str">
            <v>SECRETARÍA DE HACIENDA</v>
          </cell>
        </row>
        <row r="599">
          <cell r="A599">
            <v>79905460</v>
          </cell>
          <cell r="B599" t="str">
            <v>JOSE JIOVANY</v>
          </cell>
          <cell r="C599" t="str">
            <v>GONZALEZ ROMERO</v>
          </cell>
          <cell r="D599" t="str">
            <v>jose.gonzalez@cundinamarca.gov.co</v>
          </cell>
          <cell r="E599" t="str">
            <v>m</v>
          </cell>
          <cell r="G599" t="str">
            <v>N/A</v>
          </cell>
          <cell r="H599" t="str">
            <v>PROFESIONAL UNIVERSITARIO</v>
          </cell>
          <cell r="I599" t="str">
            <v>SECRETARÍA DEL AMBIENTE</v>
          </cell>
        </row>
        <row r="600">
          <cell r="A600">
            <v>35537991</v>
          </cell>
          <cell r="B600" t="str">
            <v>MARIA DEL PILAR</v>
          </cell>
          <cell r="C600" t="str">
            <v>GONZALEZ RUBIO</v>
          </cell>
          <cell r="D600" t="str">
            <v>pilar.gonzalezrubio@cundinamarca.gov.co</v>
          </cell>
          <cell r="E600" t="str">
            <v>f</v>
          </cell>
          <cell r="G600" t="str">
            <v>N/A</v>
          </cell>
          <cell r="H600" t="str">
            <v>PROFESIONAL UNIVERSITARIO</v>
          </cell>
          <cell r="I600" t="str">
            <v>SECRETARÍA DE GOBIERNO</v>
          </cell>
        </row>
        <row r="601">
          <cell r="A601">
            <v>1010189005</v>
          </cell>
          <cell r="B601" t="str">
            <v>MAYRA DANIELA</v>
          </cell>
          <cell r="C601" t="str">
            <v>GONZALEZ SANABRIA</v>
          </cell>
          <cell r="D601" t="str">
            <v>mayra.gonzalez@cundinamarca.gov.co</v>
          </cell>
          <cell r="E601" t="str">
            <v>f</v>
          </cell>
          <cell r="G601" t="str">
            <v>N/A</v>
          </cell>
          <cell r="H601" t="str">
            <v>GERENTE</v>
          </cell>
          <cell r="I601" t="str">
            <v>SECRETARÍA DE CIENCIA, TECNOLOGÍA E INNOVACIÓN</v>
          </cell>
        </row>
        <row r="602">
          <cell r="A602">
            <v>1022374641</v>
          </cell>
          <cell r="B602" t="str">
            <v>DIEGO ANDRES</v>
          </cell>
          <cell r="C602" t="str">
            <v>GONZALEZ SOTO</v>
          </cell>
          <cell r="D602" t="str">
            <v>diegoandres.gonzalez@cundinamarca.gov.co</v>
          </cell>
          <cell r="E602" t="str">
            <v>m</v>
          </cell>
          <cell r="G602" t="str">
            <v>N/A</v>
          </cell>
          <cell r="H602" t="str">
            <v>PROFESIONAL UNIVERSITARIO</v>
          </cell>
          <cell r="I602" t="str">
            <v>SECRETARÍA DE EDUCACIÓN</v>
          </cell>
        </row>
        <row r="603">
          <cell r="A603">
            <v>79182444</v>
          </cell>
          <cell r="B603" t="str">
            <v>DERNEY</v>
          </cell>
          <cell r="C603" t="str">
            <v>GONZALEZ TORO</v>
          </cell>
          <cell r="D603" t="str">
            <v>derney.gonzalez@cundinamarca.gov.co</v>
          </cell>
          <cell r="E603" t="str">
            <v>m</v>
          </cell>
          <cell r="G603" t="str">
            <v>N/A</v>
          </cell>
          <cell r="H603" t="str">
            <v>ASESOR</v>
          </cell>
          <cell r="I603" t="str">
            <v>SECRETARÍA GENERAL</v>
          </cell>
        </row>
        <row r="604">
          <cell r="A604">
            <v>35418852</v>
          </cell>
          <cell r="B604" t="str">
            <v>MARIA DEL PILAR</v>
          </cell>
          <cell r="C604" t="str">
            <v>GONZALEZ TRIANA</v>
          </cell>
          <cell r="D604" t="str">
            <v>mariadelpilar.gonzalez@cundinamarca.gov.co</v>
          </cell>
          <cell r="E604" t="str">
            <v>f</v>
          </cell>
          <cell r="G604" t="str">
            <v>N/A</v>
          </cell>
          <cell r="H604" t="str">
            <v>ASESOR</v>
          </cell>
          <cell r="I604" t="str">
            <v>SECRETARÍA DE TECNOLOGÍAS DE LA INFORMACIÓN Y LAS COMUNICACIONES</v>
          </cell>
        </row>
        <row r="605">
          <cell r="A605">
            <v>20428514</v>
          </cell>
          <cell r="B605" t="str">
            <v>LUZ NELLY</v>
          </cell>
          <cell r="C605" t="str">
            <v>GONZALEZ USECHE</v>
          </cell>
          <cell r="D605" t="str">
            <v>LUZ.GONZALEZ@Cundinamarca.gov.co</v>
          </cell>
          <cell r="E605" t="str">
            <v>f</v>
          </cell>
          <cell r="G605" t="str">
            <v>N/A</v>
          </cell>
          <cell r="H605" t="str">
            <v>PROFESIONAL UNIVERSITARIO</v>
          </cell>
          <cell r="I605" t="str">
            <v>SECRETARÍA DE AGRICULTURA Y DESARROLLO RURAL</v>
          </cell>
        </row>
        <row r="606">
          <cell r="A606">
            <v>39699843</v>
          </cell>
          <cell r="B606" t="str">
            <v>GLADYS</v>
          </cell>
          <cell r="C606" t="str">
            <v>GONZALEZ VALENZUELA</v>
          </cell>
          <cell r="D606" t="str">
            <v>gladys.gonzalez@cundinamarca.gov.co</v>
          </cell>
          <cell r="E606" t="str">
            <v>f</v>
          </cell>
          <cell r="G606" t="str">
            <v>N/A</v>
          </cell>
          <cell r="H606" t="str">
            <v>TECNICO OPERATIVO</v>
          </cell>
          <cell r="I606" t="str">
            <v>SECRETARÍA JURÍDICA</v>
          </cell>
        </row>
        <row r="607">
          <cell r="A607">
            <v>79321084</v>
          </cell>
          <cell r="B607" t="str">
            <v>LUIS EDUARDO</v>
          </cell>
          <cell r="C607" t="str">
            <v>GOYENECHE DURAN</v>
          </cell>
          <cell r="D607" t="str">
            <v>luis.goyeneche@cundinamarca.gov.co</v>
          </cell>
          <cell r="E607" t="str">
            <v>m</v>
          </cell>
          <cell r="G607" t="str">
            <v>N/A</v>
          </cell>
          <cell r="H607" t="str">
            <v>CONDUCTOR MECANICO</v>
          </cell>
          <cell r="I607" t="str">
            <v>SECRETARÍA GENERAL</v>
          </cell>
        </row>
        <row r="608">
          <cell r="A608">
            <v>35326295</v>
          </cell>
          <cell r="B608" t="str">
            <v>GLORIA CECILIA</v>
          </cell>
          <cell r="C608" t="str">
            <v>GRACIA ZAMORA</v>
          </cell>
          <cell r="D608" t="str">
            <v>gloria.gracia@cundinamarca.gov.co</v>
          </cell>
          <cell r="E608" t="str">
            <v>f</v>
          </cell>
          <cell r="G608" t="str">
            <v>N/A</v>
          </cell>
          <cell r="H608" t="str">
            <v>PROFESIONAL UNIVERSITARIO</v>
          </cell>
          <cell r="I608" t="str">
            <v>SECRETARÍA DE GOBIERNO</v>
          </cell>
        </row>
        <row r="609">
          <cell r="A609">
            <v>30296378</v>
          </cell>
          <cell r="B609" t="str">
            <v>ROSA ELENA</v>
          </cell>
          <cell r="C609" t="str">
            <v>GRAJALES GIRALDO</v>
          </cell>
          <cell r="D609" t="str">
            <v>rosa.grajales@cundinamarca.gov.co</v>
          </cell>
          <cell r="E609" t="str">
            <v>f</v>
          </cell>
          <cell r="G609" t="str">
            <v>N/A</v>
          </cell>
          <cell r="H609" t="str">
            <v>AUXILIAR ADMINISTRATIVO</v>
          </cell>
          <cell r="I609" t="str">
            <v>SECRETARÍA DE MINAS, ENERGÍA Y GAS</v>
          </cell>
        </row>
        <row r="610">
          <cell r="A610">
            <v>1016020264</v>
          </cell>
          <cell r="B610" t="str">
            <v>ZAIRA DANIELA</v>
          </cell>
          <cell r="C610" t="str">
            <v>GUARIN JARAMILLO</v>
          </cell>
          <cell r="D610" t="str">
            <v>daniela.guarin@cundinamarca.gov.co</v>
          </cell>
          <cell r="E610" t="str">
            <v>f</v>
          </cell>
          <cell r="G610" t="str">
            <v>N/A</v>
          </cell>
          <cell r="H610" t="str">
            <v>PROFESIONAL UNIVERSITARIO</v>
          </cell>
          <cell r="I610" t="str">
            <v>SECRETARÍA DE HACIENDA</v>
          </cell>
        </row>
        <row r="611">
          <cell r="A611">
            <v>1030543333</v>
          </cell>
          <cell r="B611" t="str">
            <v>HEYCEL YANETH</v>
          </cell>
          <cell r="C611" t="str">
            <v>GUARIN PENAGOS</v>
          </cell>
          <cell r="D611" t="str">
            <v>heycel.guarin@cundinamarca.gov.co</v>
          </cell>
          <cell r="E611" t="str">
            <v>f</v>
          </cell>
          <cell r="G611" t="str">
            <v>N/A</v>
          </cell>
          <cell r="H611" t="str">
            <v>PROFESIONAL ESPECIALIZADO</v>
          </cell>
          <cell r="I611" t="str">
            <v>SECRETARÍA DE SALUD</v>
          </cell>
        </row>
        <row r="612">
          <cell r="A612">
            <v>39728819</v>
          </cell>
          <cell r="B612" t="str">
            <v>LUZ STELLA</v>
          </cell>
          <cell r="C612" t="str">
            <v>GUAYACAN ZAMBRANO</v>
          </cell>
          <cell r="D612" t="str">
            <v>stella.guayacan@cundinamarca.gov.co</v>
          </cell>
          <cell r="E612" t="str">
            <v>f</v>
          </cell>
          <cell r="G612" t="str">
            <v>N/A</v>
          </cell>
          <cell r="H612" t="str">
            <v>PROFESIONAL UNIVERSITARIO</v>
          </cell>
          <cell r="I612" t="str">
            <v>SECRETARÍA DE SALUD</v>
          </cell>
        </row>
        <row r="613">
          <cell r="A613">
            <v>20526659</v>
          </cell>
          <cell r="B613" t="str">
            <v>MARIA NIEVES</v>
          </cell>
          <cell r="C613" t="str">
            <v>GUERRERO</v>
          </cell>
          <cell r="D613" t="str">
            <v>maria.guerrero@cundinamarca.gov.co</v>
          </cell>
          <cell r="E613" t="str">
            <v>f</v>
          </cell>
          <cell r="G613" t="str">
            <v>N/A</v>
          </cell>
          <cell r="H613" t="str">
            <v>SECRETARIO EJECUTIVO</v>
          </cell>
          <cell r="I613" t="str">
            <v>SECRETARÍA DE EDUCACIÓN</v>
          </cell>
        </row>
        <row r="614">
          <cell r="A614">
            <v>80275276</v>
          </cell>
          <cell r="B614" t="str">
            <v>OSCAR</v>
          </cell>
          <cell r="C614" t="str">
            <v>GUERRERO GOMEZ</v>
          </cell>
          <cell r="D614" t="str">
            <v>oscar.guerrero@cundinamarca.gov.co</v>
          </cell>
          <cell r="E614" t="str">
            <v>m</v>
          </cell>
          <cell r="G614" t="str">
            <v>N/A</v>
          </cell>
          <cell r="H614" t="str">
            <v>CONDUCTOR MECANICO</v>
          </cell>
          <cell r="I614" t="str">
            <v>SECRETARÍA GENERAL</v>
          </cell>
        </row>
        <row r="615">
          <cell r="A615">
            <v>19311974</v>
          </cell>
          <cell r="B615" t="str">
            <v>EDGAR AUGUSTO</v>
          </cell>
          <cell r="C615" t="str">
            <v>GUERRERO HERNANDEZ</v>
          </cell>
          <cell r="D615" t="str">
            <v>edgar.guerrero@cundinamarca.gov.co</v>
          </cell>
          <cell r="E615" t="str">
            <v>m</v>
          </cell>
          <cell r="G615" t="str">
            <v>N/A</v>
          </cell>
          <cell r="H615" t="str">
            <v>PROFESIONAL UNIVERSITARIO</v>
          </cell>
          <cell r="I615" t="str">
            <v>SECRETARÍA DE EDUCACIÓN</v>
          </cell>
        </row>
        <row r="616">
          <cell r="A616">
            <v>19260426</v>
          </cell>
          <cell r="B616" t="str">
            <v>CESAR AUGUSTO</v>
          </cell>
          <cell r="C616" t="str">
            <v>GUERRERO HURTADO</v>
          </cell>
          <cell r="D616" t="str">
            <v>cesar.guerrero@cundinamarca.gov.co</v>
          </cell>
          <cell r="E616" t="str">
            <v>m</v>
          </cell>
          <cell r="G616" t="str">
            <v>N/A</v>
          </cell>
          <cell r="H616" t="str">
            <v>PROFESIONAL UNIVERSITARIO</v>
          </cell>
          <cell r="I616" t="str">
            <v>SECRETARÍA DE EDUCACIÓN</v>
          </cell>
        </row>
        <row r="617">
          <cell r="A617">
            <v>308228</v>
          </cell>
          <cell r="B617" t="str">
            <v>JORGE</v>
          </cell>
          <cell r="C617" t="str">
            <v>GUERRERO MAHECHA</v>
          </cell>
          <cell r="D617" t="str">
            <v>jorge.guerrero@cundinamarca.gov.co</v>
          </cell>
          <cell r="E617" t="str">
            <v>m</v>
          </cell>
          <cell r="G617" t="str">
            <v>N/A</v>
          </cell>
          <cell r="H617" t="str">
            <v>PROFESIONAL ESPECIALIZADO</v>
          </cell>
          <cell r="I617" t="str">
            <v>SECRETARÍA DE SALUD</v>
          </cell>
        </row>
        <row r="618">
          <cell r="A618">
            <v>11342445</v>
          </cell>
          <cell r="B618" t="str">
            <v>NESTOR ALONSO</v>
          </cell>
          <cell r="C618" t="str">
            <v>GUERRERO NEME</v>
          </cell>
          <cell r="D618" t="str">
            <v>nestoralonso.guerrero@cundinamarca.gov.co</v>
          </cell>
          <cell r="E618" t="str">
            <v>m</v>
          </cell>
          <cell r="G618" t="str">
            <v>N/A</v>
          </cell>
          <cell r="H618" t="str">
            <v>DIRECTOR OPERATIVO</v>
          </cell>
          <cell r="I618" t="str">
            <v>SECRETARÍA GENERAL</v>
          </cell>
        </row>
        <row r="619">
          <cell r="A619">
            <v>1016045369</v>
          </cell>
          <cell r="B619" t="str">
            <v>CARLOS EMILIO</v>
          </cell>
          <cell r="C619" t="str">
            <v>GUERRERO PULGARIN</v>
          </cell>
          <cell r="D619" t="str">
            <v>carlos.guerrero@cundinamarca.gov.co</v>
          </cell>
          <cell r="E619" t="str">
            <v>m</v>
          </cell>
          <cell r="G619" t="str">
            <v>N/A</v>
          </cell>
          <cell r="H619" t="str">
            <v>AUXILIAR ADMINISTRATIVO</v>
          </cell>
          <cell r="I619" t="str">
            <v>SECRETARÍA DE TECNOLOGÍAS DE LA INFORMACIÓN Y LAS COMUNICACIONES</v>
          </cell>
        </row>
        <row r="620">
          <cell r="A620">
            <v>1000943652</v>
          </cell>
          <cell r="B620" t="str">
            <v>DAVID ERNESTO</v>
          </cell>
          <cell r="C620" t="str">
            <v>GUERRERO SALCEDO</v>
          </cell>
          <cell r="D620" t="str">
            <v>david.guerrero@cundinamarca.gov.co</v>
          </cell>
          <cell r="E620" t="str">
            <v>m</v>
          </cell>
          <cell r="G620" t="str">
            <v>N/A</v>
          </cell>
          <cell r="H620" t="str">
            <v>TECNICO OPERATIVO</v>
          </cell>
          <cell r="I620" t="str">
            <v>SECRETARÍA DE LA FUNCIÓN PÚBLICA</v>
          </cell>
        </row>
        <row r="621">
          <cell r="A621">
            <v>79689178</v>
          </cell>
          <cell r="B621" t="str">
            <v>CARLOS ERNESTO</v>
          </cell>
          <cell r="C621" t="str">
            <v>GUEVARA ULLOA</v>
          </cell>
          <cell r="D621" t="str">
            <v>carlos.guevara@cundinamarca.gov.co</v>
          </cell>
          <cell r="E621" t="str">
            <v>m</v>
          </cell>
          <cell r="G621" t="str">
            <v>N/A</v>
          </cell>
          <cell r="H621" t="str">
            <v>TECNICO OPERATIVO</v>
          </cell>
          <cell r="I621" t="str">
            <v>SECRETARÍA DE TECNOLOGÍAS DE LA INFORMACIÓN Y LAS COMUNICACIONES</v>
          </cell>
        </row>
        <row r="622">
          <cell r="A622">
            <v>21013958</v>
          </cell>
          <cell r="B622" t="str">
            <v>MARIA LUCILA</v>
          </cell>
          <cell r="C622" t="str">
            <v>GUTIERREZ BALLESTEROS</v>
          </cell>
          <cell r="D622" t="str">
            <v>marialucila.gutierrez@cundinamarca.gov.co</v>
          </cell>
          <cell r="E622" t="str">
            <v>f</v>
          </cell>
          <cell r="G622" t="str">
            <v>N/A</v>
          </cell>
          <cell r="H622" t="str">
            <v>TECNICO OPERATIVO</v>
          </cell>
          <cell r="I622" t="str">
            <v>SECRETARÍA DE HACIENDA</v>
          </cell>
        </row>
        <row r="623">
          <cell r="A623">
            <v>20866321</v>
          </cell>
          <cell r="B623" t="str">
            <v>DEISY YAQUELINE</v>
          </cell>
          <cell r="C623" t="str">
            <v>GUTIERREZ BENAVIDES</v>
          </cell>
          <cell r="D623" t="str">
            <v>deisy.gutierrez@cundinamarca.gov.co</v>
          </cell>
          <cell r="E623" t="str">
            <v>f</v>
          </cell>
          <cell r="G623" t="str">
            <v>N/A</v>
          </cell>
          <cell r="H623" t="str">
            <v>PROFESIONAL UNIVERSITARIO</v>
          </cell>
          <cell r="I623" t="str">
            <v>SECRETARÍA DE TRANSPORTE Y MOVILIDAD</v>
          </cell>
        </row>
        <row r="624">
          <cell r="A624">
            <v>79891028</v>
          </cell>
          <cell r="B624" t="str">
            <v>JOHN FREY</v>
          </cell>
          <cell r="C624" t="str">
            <v>GUTIERREZ CAMARGO</v>
          </cell>
          <cell r="D624" t="str">
            <v>john.gutierrez@cundinamarca.gov.co</v>
          </cell>
          <cell r="E624" t="str">
            <v>m</v>
          </cell>
          <cell r="G624" t="str">
            <v>N/A</v>
          </cell>
          <cell r="H624" t="str">
            <v>PROFESIONAL UNIVERSITARIO</v>
          </cell>
          <cell r="I624" t="str">
            <v>SECRETARÍA DE TECNOLOGÍAS DE LA INFORMACIÓN Y LAS COMUNICACIONES</v>
          </cell>
        </row>
        <row r="625">
          <cell r="A625">
            <v>11312703</v>
          </cell>
          <cell r="B625" t="str">
            <v>JOSE ANTONIO</v>
          </cell>
          <cell r="C625" t="str">
            <v>GUTIERREZ DURAN</v>
          </cell>
          <cell r="D625" t="str">
            <v>jose.gutierrez@cundinamarca.gov.co</v>
          </cell>
          <cell r="E625" t="str">
            <v>m</v>
          </cell>
          <cell r="G625" t="str">
            <v>N/A</v>
          </cell>
          <cell r="H625" t="str">
            <v>CONDUCTOR MECANICO</v>
          </cell>
          <cell r="I625" t="str">
            <v>SECRETARÍA DE HACIENDA</v>
          </cell>
        </row>
        <row r="626">
          <cell r="A626">
            <v>79206255</v>
          </cell>
          <cell r="B626" t="str">
            <v>FRANCISCO</v>
          </cell>
          <cell r="C626" t="str">
            <v>GUTIERREZ ESCOBAR</v>
          </cell>
          <cell r="D626" t="str">
            <v>francisco.gutierrez@cundinamarca.gov.co</v>
          </cell>
          <cell r="E626" t="str">
            <v>m</v>
          </cell>
          <cell r="G626" t="str">
            <v>N/A</v>
          </cell>
          <cell r="H626" t="str">
            <v>PROFESIONAL UNIVERSITARIO</v>
          </cell>
          <cell r="I626" t="str">
            <v>SECRETARÍA DE PLANEACIÓN</v>
          </cell>
        </row>
        <row r="627">
          <cell r="A627">
            <v>19392125</v>
          </cell>
          <cell r="B627" t="str">
            <v>PEDRO GUILLERMO</v>
          </cell>
          <cell r="C627" t="str">
            <v>GUTIERREZ GUTIERREZ</v>
          </cell>
          <cell r="D627" t="str">
            <v>pedro.gutierrez@cundinamarca.gov.co</v>
          </cell>
          <cell r="E627" t="str">
            <v>m</v>
          </cell>
          <cell r="G627" t="str">
            <v>N/A</v>
          </cell>
          <cell r="H627" t="str">
            <v>AUXILIAR ADMINISTRATIVO</v>
          </cell>
          <cell r="I627" t="str">
            <v>SECRETARÍA DE GOBIERNO</v>
          </cell>
        </row>
        <row r="628">
          <cell r="A628">
            <v>1121821114</v>
          </cell>
          <cell r="B628" t="str">
            <v>SANDRA MILENA</v>
          </cell>
          <cell r="C628" t="str">
            <v>GUTIERREZ HURTADO</v>
          </cell>
          <cell r="D628" t="str">
            <v>sandramilena.gutierrez@cundinamarca.gov.co</v>
          </cell>
          <cell r="E628" t="str">
            <v>f</v>
          </cell>
          <cell r="G628" t="str">
            <v>N/A</v>
          </cell>
          <cell r="H628" t="str">
            <v>PROFESIONAL UNIVERSITARIO</v>
          </cell>
          <cell r="I628" t="str">
            <v>SECRETARÍA DE EDUCACIÓN</v>
          </cell>
        </row>
        <row r="629">
          <cell r="A629">
            <v>80275089</v>
          </cell>
          <cell r="B629" t="str">
            <v>JORGE</v>
          </cell>
          <cell r="C629" t="str">
            <v>GUTIERREZ MEDINA</v>
          </cell>
          <cell r="D629" t="str">
            <v>jorge.gutierrez@cundinamarca.gov.co</v>
          </cell>
          <cell r="E629" t="str">
            <v>m</v>
          </cell>
          <cell r="G629" t="str">
            <v>N/A</v>
          </cell>
          <cell r="H629" t="str">
            <v>CONDUCTOR MECANICO</v>
          </cell>
          <cell r="I629" t="str">
            <v>SECRETARÍA GENERAL</v>
          </cell>
        </row>
        <row r="630">
          <cell r="A630">
            <v>3024971</v>
          </cell>
          <cell r="B630" t="str">
            <v>NELSON GONZALO</v>
          </cell>
          <cell r="C630" t="str">
            <v>GUTIERREZ ORTEGON</v>
          </cell>
          <cell r="D630" t="str">
            <v>nelson.gutierrez@cundinamarca.gov.co</v>
          </cell>
          <cell r="E630" t="str">
            <v>m</v>
          </cell>
          <cell r="G630" t="str">
            <v>N/A</v>
          </cell>
          <cell r="H630" t="str">
            <v>ASESOR</v>
          </cell>
          <cell r="I630" t="str">
            <v>SECRETARÍA DE AGRICULTURA Y DESARROLLO RURAL</v>
          </cell>
        </row>
        <row r="631">
          <cell r="A631">
            <v>1016007572</v>
          </cell>
          <cell r="B631" t="str">
            <v>WILSON ALBEIRO</v>
          </cell>
          <cell r="C631" t="str">
            <v>GUTIERREZ PAIBA</v>
          </cell>
          <cell r="D631" t="str">
            <v>wilson.gutierrez@cundinamarca.gov.co</v>
          </cell>
          <cell r="E631" t="str">
            <v>m</v>
          </cell>
          <cell r="G631" t="str">
            <v>N/A</v>
          </cell>
          <cell r="H631" t="str">
            <v>PROFESIONAL UNIVERSITARIO</v>
          </cell>
          <cell r="I631" t="str">
            <v>SECRETARÍA DE TECNOLOGÍAS DE LA INFORMACIÓN Y LAS COMUNICACIONES</v>
          </cell>
        </row>
        <row r="632">
          <cell r="A632">
            <v>79272974</v>
          </cell>
          <cell r="B632" t="str">
            <v>AUGUSTO RAFAEL</v>
          </cell>
          <cell r="C632" t="str">
            <v>GUTIERREZ RIVERA</v>
          </cell>
          <cell r="D632" t="str">
            <v>augusto.gutierrez@cundinamarca.gov.co</v>
          </cell>
          <cell r="E632" t="str">
            <v>m</v>
          </cell>
          <cell r="G632" t="str">
            <v>N/A</v>
          </cell>
          <cell r="H632" t="str">
            <v>DIRECTOR OPERATIVO</v>
          </cell>
          <cell r="I632" t="str">
            <v>SECRETARÍA DE CIENCIA, TECNOLOGÍA E INNOVACIÓN</v>
          </cell>
        </row>
        <row r="633">
          <cell r="A633">
            <v>52428157</v>
          </cell>
          <cell r="B633" t="str">
            <v>DAISY PATRICIA</v>
          </cell>
          <cell r="C633" t="str">
            <v>GUTIERREZ RODRIGUEZ</v>
          </cell>
          <cell r="D633" t="str">
            <v>daisy.gutierrez@cundinamarca.gov.co</v>
          </cell>
          <cell r="E633" t="str">
            <v>f</v>
          </cell>
          <cell r="G633" t="str">
            <v>N/A</v>
          </cell>
          <cell r="H633" t="str">
            <v>PROFESIONAL ESPECIALIZADO</v>
          </cell>
          <cell r="I633" t="str">
            <v>SECRETARÍA DE SALUD</v>
          </cell>
        </row>
        <row r="634">
          <cell r="A634">
            <v>52693549</v>
          </cell>
          <cell r="B634" t="str">
            <v>JUDITH PAOLA</v>
          </cell>
          <cell r="C634" t="str">
            <v>GUTIERREZ RODRIGUEZ</v>
          </cell>
          <cell r="D634" t="str">
            <v>paola.gutierrez@cundinamarca.gov.co</v>
          </cell>
          <cell r="E634" t="str">
            <v>f</v>
          </cell>
          <cell r="G634" t="str">
            <v>N/A</v>
          </cell>
          <cell r="H634" t="str">
            <v>PROFESIONAL UNIVERSITARIO</v>
          </cell>
          <cell r="I634" t="str">
            <v>SECRETARÍA DE LA FUNCIÓN PÚBLICA</v>
          </cell>
        </row>
        <row r="635">
          <cell r="A635">
            <v>77035527</v>
          </cell>
          <cell r="B635" t="str">
            <v>EDUBER RAFAEL</v>
          </cell>
          <cell r="C635" t="str">
            <v>GUTIERREZ TORRES</v>
          </cell>
          <cell r="D635" t="str">
            <v>eduber.gutierrez@cundinamarca.gov.co</v>
          </cell>
          <cell r="E635" t="str">
            <v>m</v>
          </cell>
          <cell r="G635" t="str">
            <v>N/A</v>
          </cell>
          <cell r="H635" t="str">
            <v>DIRECTOR FINANCIERO</v>
          </cell>
          <cell r="I635" t="str">
            <v>SECRETARÍA DE HACIENDA</v>
          </cell>
        </row>
        <row r="636">
          <cell r="A636">
            <v>79733645</v>
          </cell>
          <cell r="B636" t="str">
            <v>HECTOR DANIEL</v>
          </cell>
          <cell r="C636" t="str">
            <v>GUTIERREZ TOVAR</v>
          </cell>
          <cell r="D636" t="str">
            <v>hector.gutierrez@cundinamarca.gov.co</v>
          </cell>
          <cell r="E636" t="str">
            <v>m</v>
          </cell>
          <cell r="G636" t="str">
            <v>N/A</v>
          </cell>
          <cell r="H636" t="str">
            <v>TECNICO OPERATIVO</v>
          </cell>
          <cell r="I636" t="str">
            <v>SECRETARÍA DE EDUCACIÓN</v>
          </cell>
        </row>
        <row r="637">
          <cell r="A637">
            <v>20357865</v>
          </cell>
          <cell r="B637" t="str">
            <v>SULMA CONSTANZA</v>
          </cell>
          <cell r="C637" t="str">
            <v>GUZMAN ARIAS</v>
          </cell>
          <cell r="D637" t="str">
            <v>zulma.guzman@cundinamarca.gov.co</v>
          </cell>
          <cell r="E637" t="str">
            <v>f</v>
          </cell>
          <cell r="G637" t="str">
            <v>N/A</v>
          </cell>
          <cell r="H637" t="str">
            <v>TECNICO OPERATIVO</v>
          </cell>
          <cell r="I637" t="str">
            <v>SECRETARÍA GENERAL</v>
          </cell>
        </row>
        <row r="638">
          <cell r="A638">
            <v>39563180</v>
          </cell>
          <cell r="B638" t="str">
            <v>BARBARA</v>
          </cell>
          <cell r="C638" t="str">
            <v>GUZMAN CASTAÑEDA</v>
          </cell>
          <cell r="D638" t="str">
            <v>barbara.guzman@cundinamarca.gov.co</v>
          </cell>
          <cell r="E638" t="str">
            <v>f</v>
          </cell>
          <cell r="G638" t="str">
            <v>N/A</v>
          </cell>
          <cell r="H638" t="str">
            <v>AUXILIAR ADMINISTRATIVO</v>
          </cell>
          <cell r="I638" t="str">
            <v>SECRETARÍA DE EDUCACIÓN</v>
          </cell>
        </row>
        <row r="639">
          <cell r="A639">
            <v>53168074</v>
          </cell>
          <cell r="B639" t="str">
            <v>MARCELA JOHANA</v>
          </cell>
          <cell r="C639" t="str">
            <v>GUZMAN CRUZ</v>
          </cell>
          <cell r="D639" t="str">
            <v>marcela.guzman@cundinamarca.gov.co</v>
          </cell>
          <cell r="E639" t="str">
            <v>f</v>
          </cell>
          <cell r="G639" t="str">
            <v>N/A</v>
          </cell>
          <cell r="H639" t="str">
            <v>PROFESIONAL UNIVERSITARIO</v>
          </cell>
          <cell r="I639" t="str">
            <v>SECRETARÍA DE LA FUNCIÓN PÚBLICA</v>
          </cell>
        </row>
        <row r="640">
          <cell r="A640">
            <v>60293361</v>
          </cell>
          <cell r="B640" t="str">
            <v>MARIA DEL PILAR</v>
          </cell>
          <cell r="C640" t="str">
            <v>GUZMAN LIZARAZO</v>
          </cell>
          <cell r="D640" t="str">
            <v>pilar.guzman@cundinamarca.gov.co</v>
          </cell>
          <cell r="E640" t="str">
            <v>f</v>
          </cell>
          <cell r="G640" t="str">
            <v>N/A</v>
          </cell>
          <cell r="H640" t="str">
            <v>JEFE DE OFICINA</v>
          </cell>
          <cell r="I640" t="str">
            <v>DESPACHO DEL GOBERNADOR</v>
          </cell>
        </row>
        <row r="641">
          <cell r="A641">
            <v>1026281214</v>
          </cell>
          <cell r="B641" t="str">
            <v>LAURA RAQUEL</v>
          </cell>
          <cell r="C641" t="str">
            <v>GUZMAN PARADA</v>
          </cell>
          <cell r="D641" t="str">
            <v>laura.guzman@cundinamarca.gov.co</v>
          </cell>
          <cell r="E641" t="str">
            <v>f</v>
          </cell>
          <cell r="G641" t="str">
            <v>N/A</v>
          </cell>
          <cell r="H641" t="str">
            <v>PROFESIONAL UNIVERSITARIO</v>
          </cell>
          <cell r="I641" t="str">
            <v>SECRETARÍA DE HACIENDA</v>
          </cell>
        </row>
        <row r="642">
          <cell r="A642">
            <v>19204000</v>
          </cell>
          <cell r="B642" t="str">
            <v>RAFAEL ALBERTO</v>
          </cell>
          <cell r="C642" t="str">
            <v>GUZMAN PULIDO</v>
          </cell>
          <cell r="D642" t="str">
            <v>rafael.guzman@cundinamarca.gov.co</v>
          </cell>
          <cell r="E642" t="str">
            <v>f</v>
          </cell>
          <cell r="G642" t="str">
            <v>N/A</v>
          </cell>
          <cell r="H642" t="str">
            <v>PROFESIONAL UNIVERSITARIO</v>
          </cell>
          <cell r="I642" t="str">
            <v>SECRETARÍA DE HÁBITAT Y VIVIENDA</v>
          </cell>
        </row>
        <row r="643">
          <cell r="A643">
            <v>20866240</v>
          </cell>
          <cell r="B643" t="str">
            <v>INGRID YOJANA</v>
          </cell>
          <cell r="C643" t="str">
            <v>GUZMAN RINCON</v>
          </cell>
          <cell r="D643" t="str">
            <v>ingrid.guzman@cundinamarca.gov.co</v>
          </cell>
          <cell r="E643" t="str">
            <v>f</v>
          </cell>
          <cell r="G643" t="str">
            <v>N/A</v>
          </cell>
          <cell r="H643" t="str">
            <v>PROFESIONAL UNIVERSITARIO</v>
          </cell>
          <cell r="I643" t="str">
            <v>SECRETARÍA DE SALUD</v>
          </cell>
        </row>
        <row r="644">
          <cell r="A644">
            <v>79314716</v>
          </cell>
          <cell r="B644" t="str">
            <v>ANTONIO</v>
          </cell>
          <cell r="C644" t="str">
            <v>HARTMANN MESA</v>
          </cell>
          <cell r="D644" t="str">
            <v>antonio.hartmann@cundinamarca.gov.co</v>
          </cell>
          <cell r="E644" t="str">
            <v>m</v>
          </cell>
          <cell r="G644" t="str">
            <v>N/A</v>
          </cell>
          <cell r="H644" t="str">
            <v>PROFESIONAL ESPECIALIZADO</v>
          </cell>
          <cell r="I644" t="str">
            <v>SECRETARÍA DE SALUD</v>
          </cell>
        </row>
        <row r="645">
          <cell r="A645">
            <v>14320164</v>
          </cell>
          <cell r="B645" t="str">
            <v>JAVIER ERNESTO</v>
          </cell>
          <cell r="C645" t="str">
            <v>HEREDIA GUERRERO</v>
          </cell>
          <cell r="D645" t="str">
            <v>javier.heredia@cundinamarca.gov.co</v>
          </cell>
          <cell r="E645" t="str">
            <v>m</v>
          </cell>
          <cell r="G645" t="str">
            <v>N/A</v>
          </cell>
          <cell r="H645" t="str">
            <v>PROFESIONAL UNIVERSITARIO</v>
          </cell>
          <cell r="I645" t="str">
            <v>SECRETARÍA DE AGRICULTURA Y DESARROLLO RURAL</v>
          </cell>
        </row>
        <row r="646">
          <cell r="A646">
            <v>51891291</v>
          </cell>
          <cell r="B646" t="str">
            <v>ADRIANA</v>
          </cell>
          <cell r="C646" t="str">
            <v>HERNANDEZ AGUDELO</v>
          </cell>
          <cell r="D646" t="str">
            <v>adriana.hernandezagudelo@cundinamarca.gov.co</v>
          </cell>
          <cell r="E646" t="str">
            <v>f</v>
          </cell>
          <cell r="G646" t="str">
            <v>N/A</v>
          </cell>
          <cell r="H646" t="str">
            <v>PROFESIONAL UNIVERSITARIO</v>
          </cell>
          <cell r="I646" t="str">
            <v>SECRETARÍA DE EDUCACIÓN</v>
          </cell>
        </row>
        <row r="647">
          <cell r="A647">
            <v>11384133</v>
          </cell>
          <cell r="B647" t="str">
            <v>JOSE JOAQUIN</v>
          </cell>
          <cell r="C647" t="str">
            <v>HERNANDEZ BAQUERO</v>
          </cell>
          <cell r="D647" t="str">
            <v>josejoaquin.hernandez@cundinamarca.gov.co</v>
          </cell>
          <cell r="E647" t="str">
            <v>m</v>
          </cell>
          <cell r="G647" t="str">
            <v>N/A</v>
          </cell>
          <cell r="H647" t="str">
            <v>PROFESIONAL ESPECIALIZADO</v>
          </cell>
          <cell r="I647" t="str">
            <v>SECRETARÍA JURÍDICA</v>
          </cell>
        </row>
        <row r="648">
          <cell r="A648">
            <v>38281404</v>
          </cell>
          <cell r="B648" t="str">
            <v>LUZ MARINA</v>
          </cell>
          <cell r="C648" t="str">
            <v>HERNANDEZ CLAVIJO</v>
          </cell>
          <cell r="D648" t="str">
            <v>marina.hernandez@cundinamarca.gov.co</v>
          </cell>
          <cell r="E648" t="str">
            <v>f</v>
          </cell>
          <cell r="G648" t="str">
            <v>N/A</v>
          </cell>
          <cell r="H648" t="str">
            <v>SECRETARIO EJECUTIVO</v>
          </cell>
          <cell r="I648" t="str">
            <v>SECRETARíA DE INTEGRACIÓN REGIONAL</v>
          </cell>
        </row>
        <row r="649">
          <cell r="A649">
            <v>3153409</v>
          </cell>
          <cell r="B649" t="str">
            <v>JOSE SALOMON</v>
          </cell>
          <cell r="C649" t="str">
            <v>HERNANDEZ DIAZ</v>
          </cell>
          <cell r="D649" t="str">
            <v>josesalomon.hernandez@cundinamarca.gov.co</v>
          </cell>
          <cell r="E649" t="str">
            <v>m</v>
          </cell>
          <cell r="G649" t="str">
            <v>N/A</v>
          </cell>
          <cell r="H649" t="str">
            <v>PROFESIONAL ESPECIALIZADO</v>
          </cell>
          <cell r="I649" t="str">
            <v>SECRETARÍA DE SALUD</v>
          </cell>
        </row>
        <row r="650">
          <cell r="A650">
            <v>1019032828</v>
          </cell>
          <cell r="B650" t="str">
            <v>ANDRES DAVID</v>
          </cell>
          <cell r="C650" t="str">
            <v>HERNANDEZ LIZARAZO</v>
          </cell>
          <cell r="D650" t="str">
            <v>andres.hernandez@cundinamarca.gov.co</v>
          </cell>
          <cell r="E650" t="str">
            <v>m</v>
          </cell>
          <cell r="G650" t="str">
            <v>N/A</v>
          </cell>
          <cell r="H650" t="str">
            <v>AUXILIAR ADMINISTRATIVO</v>
          </cell>
          <cell r="I650" t="str">
            <v>SECRETARÍA GENERAL</v>
          </cell>
        </row>
        <row r="651">
          <cell r="A651">
            <v>21082291</v>
          </cell>
          <cell r="B651" t="str">
            <v>MARIA RUTH</v>
          </cell>
          <cell r="C651" t="str">
            <v>HERNANDEZ MARTINEZ</v>
          </cell>
          <cell r="D651" t="str">
            <v>mariaruth.hernandez@cundinamarca.gov.co</v>
          </cell>
          <cell r="E651" t="str">
            <v>f</v>
          </cell>
          <cell r="G651" t="str">
            <v>N/A</v>
          </cell>
          <cell r="H651" t="str">
            <v>SECRETARIO DE DESPACHO</v>
          </cell>
          <cell r="I651" t="str">
            <v>SECRETARÍA DE EDUCACIÓN</v>
          </cell>
        </row>
        <row r="652">
          <cell r="A652">
            <v>20704830</v>
          </cell>
          <cell r="B652" t="str">
            <v>LUZ MARINA</v>
          </cell>
          <cell r="C652" t="str">
            <v>HERNANDEZ MATALLANA</v>
          </cell>
          <cell r="D652" t="str">
            <v>luzmarina.hernandez@cundinamarca.gov.co</v>
          </cell>
          <cell r="E652" t="str">
            <v>f</v>
          </cell>
          <cell r="G652" t="str">
            <v>N/A</v>
          </cell>
          <cell r="H652" t="str">
            <v>TECNICO OPERATIVO</v>
          </cell>
          <cell r="I652" t="str">
            <v>SECRETARÍA DE EDUCACIÓN</v>
          </cell>
        </row>
        <row r="653">
          <cell r="A653">
            <v>1030537190</v>
          </cell>
          <cell r="B653" t="str">
            <v>YULY TATIANA</v>
          </cell>
          <cell r="C653" t="str">
            <v>HERNANDEZ MONTERO</v>
          </cell>
          <cell r="D653" t="str">
            <v>yuly.hernandez@cundinamarca.gov.co</v>
          </cell>
          <cell r="E653" t="str">
            <v>f</v>
          </cell>
          <cell r="G653" t="str">
            <v>N/A</v>
          </cell>
          <cell r="H653" t="str">
            <v>AUXILIAR ADMINISTRATIVO</v>
          </cell>
          <cell r="I653" t="str">
            <v>SECRETARÍA DE HACIENDA</v>
          </cell>
        </row>
        <row r="654">
          <cell r="A654">
            <v>80280981</v>
          </cell>
          <cell r="B654" t="str">
            <v>JAHIR ANDRES</v>
          </cell>
          <cell r="C654" t="str">
            <v>HERNANDEZ MORERA</v>
          </cell>
          <cell r="D654" t="str">
            <v>jahir.hernandez@cundinamarca.gov.co</v>
          </cell>
          <cell r="E654" t="str">
            <v>m</v>
          </cell>
          <cell r="G654" t="str">
            <v>N/A</v>
          </cell>
          <cell r="H654" t="str">
            <v>GERENTE</v>
          </cell>
          <cell r="I654" t="str">
            <v>SECRETARÍA DE MINAS, ENERGÍA Y GAS</v>
          </cell>
        </row>
        <row r="655">
          <cell r="A655">
            <v>52906390</v>
          </cell>
          <cell r="B655" t="str">
            <v>MARY HELENA</v>
          </cell>
          <cell r="C655" t="str">
            <v>HERNANDEZ NAJAR</v>
          </cell>
          <cell r="D655" t="str">
            <v>maryhelena.hernandez@cundinamarca.gov.co</v>
          </cell>
          <cell r="E655" t="str">
            <v>f</v>
          </cell>
          <cell r="G655" t="str">
            <v>N/A</v>
          </cell>
          <cell r="H655" t="str">
            <v>DIRECTOR TECNICO</v>
          </cell>
          <cell r="I655" t="str">
            <v>SECRETARÍA DE SALUD</v>
          </cell>
        </row>
        <row r="656">
          <cell r="A656">
            <v>19441764</v>
          </cell>
          <cell r="B656" t="str">
            <v>HECTOR GERMAN</v>
          </cell>
          <cell r="C656" t="str">
            <v>HERNANDEZ NIETO</v>
          </cell>
          <cell r="D656" t="str">
            <v>hector.hernandez@cundinamarca.gov.co</v>
          </cell>
          <cell r="E656" t="str">
            <v>m</v>
          </cell>
          <cell r="G656" t="str">
            <v>N/A</v>
          </cell>
          <cell r="H656" t="str">
            <v>ASESOR</v>
          </cell>
          <cell r="I656" t="str">
            <v>SECRETARÍA DE LA FUNCIÓN PÚBLICA</v>
          </cell>
        </row>
        <row r="657">
          <cell r="A657">
            <v>79296033</v>
          </cell>
          <cell r="B657" t="str">
            <v>FRANCISCO ANTONIO</v>
          </cell>
          <cell r="C657" t="str">
            <v>HERNANDEZ RODRIGUEZ</v>
          </cell>
          <cell r="D657" t="str">
            <v>francisco.hernandez@cundinamarca.gov.co</v>
          </cell>
          <cell r="E657" t="str">
            <v>m</v>
          </cell>
          <cell r="G657" t="str">
            <v>N/A</v>
          </cell>
          <cell r="H657" t="str">
            <v>PROFESIONAL ESPECIALIZADO</v>
          </cell>
          <cell r="I657" t="str">
            <v>SECRETARÍA DE TECNOLOGÍAS DE LA INFORMACIÓN Y LAS COMUNICACIONES</v>
          </cell>
        </row>
        <row r="658">
          <cell r="A658">
            <v>1077032383</v>
          </cell>
          <cell r="B658" t="str">
            <v>DIANA CAROLINA</v>
          </cell>
          <cell r="C658" t="str">
            <v>HERNANDEZ ROMERO</v>
          </cell>
          <cell r="D658" t="str">
            <v>carolina.hernandez@cundinamarca.gov.co</v>
          </cell>
          <cell r="E658" t="str">
            <v>f</v>
          </cell>
          <cell r="G658" t="str">
            <v>N/A</v>
          </cell>
          <cell r="H658" t="str">
            <v>PROFESIONAL UNIVERSITARIO</v>
          </cell>
          <cell r="I658" t="str">
            <v>SECRETARÍA DE HACIENDA</v>
          </cell>
        </row>
        <row r="659">
          <cell r="A659">
            <v>10166493</v>
          </cell>
          <cell r="B659" t="str">
            <v>ALIRIO</v>
          </cell>
          <cell r="C659" t="str">
            <v>HERNANDEZ RUEDA</v>
          </cell>
          <cell r="D659" t="str">
            <v>alirio.hernandez@cundinamarca.gov.co</v>
          </cell>
          <cell r="E659" t="str">
            <v>m</v>
          </cell>
          <cell r="G659" t="str">
            <v>N/A</v>
          </cell>
          <cell r="H659" t="str">
            <v>CONDUCTOR MECANICO</v>
          </cell>
          <cell r="I659" t="str">
            <v>SECRETARÍA DE HACIENDA</v>
          </cell>
        </row>
        <row r="660">
          <cell r="A660">
            <v>20704834</v>
          </cell>
          <cell r="B660" t="str">
            <v>LUZ MILA</v>
          </cell>
          <cell r="C660" t="str">
            <v>HERNANDEZ TRIANA</v>
          </cell>
          <cell r="D660" t="str">
            <v>luz.hernandez@cundinamarca.gov.co</v>
          </cell>
          <cell r="E660" t="str">
            <v>f</v>
          </cell>
          <cell r="G660" t="str">
            <v>N/A</v>
          </cell>
          <cell r="H660" t="str">
            <v>PROFESIONAL UNIVERSITARIO</v>
          </cell>
          <cell r="I660" t="str">
            <v>SECRETARÍA DE SALUD</v>
          </cell>
        </row>
        <row r="661">
          <cell r="A661">
            <v>21153081</v>
          </cell>
          <cell r="B661" t="str">
            <v>DEICY</v>
          </cell>
          <cell r="C661" t="str">
            <v>HERNANDEZ VELOZA</v>
          </cell>
          <cell r="D661" t="str">
            <v>deisy.hernandez@Cundinamarca.gov.co</v>
          </cell>
          <cell r="E661" t="str">
            <v>f</v>
          </cell>
          <cell r="G661" t="str">
            <v>N/A</v>
          </cell>
          <cell r="H661" t="str">
            <v>AUXILIAR ADMINISTRATIVO</v>
          </cell>
          <cell r="I661" t="str">
            <v>SECRETARÍA GENERAL</v>
          </cell>
        </row>
        <row r="662">
          <cell r="A662">
            <v>20905870</v>
          </cell>
          <cell r="B662" t="str">
            <v>CAROLINA</v>
          </cell>
          <cell r="C662" t="str">
            <v>HERREÑO ESPAÑOL</v>
          </cell>
          <cell r="D662" t="str">
            <v>carolina.herreno@cundinamarca.gov.co</v>
          </cell>
          <cell r="E662" t="str">
            <v>f</v>
          </cell>
          <cell r="G662" t="str">
            <v>N/A</v>
          </cell>
          <cell r="H662" t="str">
            <v>TECNICO OPERATIVO</v>
          </cell>
          <cell r="I662" t="str">
            <v>DESPACHO DEL GOBERNADOR</v>
          </cell>
        </row>
        <row r="663">
          <cell r="A663">
            <v>1013608000</v>
          </cell>
          <cell r="B663" t="str">
            <v>NATALIA PAOLA</v>
          </cell>
          <cell r="C663" t="str">
            <v>HERRERA AVENDAÑO</v>
          </cell>
          <cell r="D663" t="str">
            <v>natalia.herrera@cundinamarca.gov.co</v>
          </cell>
          <cell r="E663" t="str">
            <v>f</v>
          </cell>
          <cell r="G663" t="str">
            <v>N/A</v>
          </cell>
          <cell r="H663" t="str">
            <v>PROFESIONAL UNIVERSITARIO</v>
          </cell>
          <cell r="I663" t="str">
            <v>SECRETARÍA DE HACIENDA</v>
          </cell>
        </row>
        <row r="664">
          <cell r="A664">
            <v>11407131</v>
          </cell>
          <cell r="B664" t="str">
            <v>JORGE ALFONSO</v>
          </cell>
          <cell r="C664" t="str">
            <v>HERRERA AVILA</v>
          </cell>
          <cell r="D664" t="str">
            <v>jorge.herrera@cundinamarca.gov.co</v>
          </cell>
          <cell r="E664" t="str">
            <v>m</v>
          </cell>
          <cell r="G664" t="str">
            <v>N/A</v>
          </cell>
          <cell r="H664" t="str">
            <v>PROFESIONAL UNIVERSITARIO</v>
          </cell>
          <cell r="I664" t="str">
            <v>SECRETARÍA DE TRANSPORTE Y MOVILIDAD</v>
          </cell>
        </row>
        <row r="665">
          <cell r="A665">
            <v>11435502</v>
          </cell>
          <cell r="B665" t="str">
            <v>JOSE RICARDO</v>
          </cell>
          <cell r="C665" t="str">
            <v>HERRERA GOMEZ</v>
          </cell>
          <cell r="D665" t="str">
            <v>ricardo.herrera@cundinamarca.gov.co</v>
          </cell>
          <cell r="E665" t="str">
            <v>m</v>
          </cell>
          <cell r="G665" t="str">
            <v>N/A</v>
          </cell>
          <cell r="H665" t="str">
            <v>PROFESIONAL UNIVERSITARIO</v>
          </cell>
          <cell r="I665" t="str">
            <v>SECRETARÍA DE TECNOLOGÍAS DE LA INFORMACIÓN Y LAS COMUNICACIONES</v>
          </cell>
        </row>
        <row r="666">
          <cell r="A666">
            <v>11386273</v>
          </cell>
          <cell r="B666" t="str">
            <v>NESTOR JULIO</v>
          </cell>
          <cell r="C666" t="str">
            <v>HERRERA LADINO</v>
          </cell>
          <cell r="D666" t="str">
            <v>nestor.herrera@cundinamarca.gov.co</v>
          </cell>
          <cell r="E666" t="str">
            <v>m</v>
          </cell>
          <cell r="G666" t="str">
            <v>N/A</v>
          </cell>
          <cell r="H666" t="str">
            <v>AUXILIAR ADMINISTRATIVO</v>
          </cell>
          <cell r="I666" t="str">
            <v>SECRETARÍA GENERAL</v>
          </cell>
        </row>
        <row r="667">
          <cell r="A667">
            <v>51784240</v>
          </cell>
          <cell r="B667" t="str">
            <v>MARTHA LUCIA</v>
          </cell>
          <cell r="C667" t="str">
            <v>HERRERA MACHADO</v>
          </cell>
          <cell r="D667" t="str">
            <v>martha.herrera@cundinamarca.gov.co</v>
          </cell>
          <cell r="E667" t="str">
            <v>f</v>
          </cell>
          <cell r="G667" t="str">
            <v>N/A</v>
          </cell>
          <cell r="H667" t="str">
            <v>PROFESIONAL ESPECIALIZADO</v>
          </cell>
          <cell r="I667" t="str">
            <v>SECRETARÍA DE SALUD</v>
          </cell>
        </row>
        <row r="668">
          <cell r="A668">
            <v>79062550</v>
          </cell>
          <cell r="B668" t="str">
            <v>JOAQUIN ALFONSO</v>
          </cell>
          <cell r="C668" t="str">
            <v>HERRERA MORENO</v>
          </cell>
          <cell r="D668" t="str">
            <v>joaquin.herrera@cundinamarca.gov.co</v>
          </cell>
          <cell r="E668" t="str">
            <v>m</v>
          </cell>
          <cell r="G668" t="str">
            <v>N/A</v>
          </cell>
          <cell r="H668" t="str">
            <v>TECNICO OPERATIVO</v>
          </cell>
          <cell r="I668" t="str">
            <v>SECRETARÍA JURÍDICA</v>
          </cell>
        </row>
        <row r="669">
          <cell r="A669">
            <v>1020774385</v>
          </cell>
          <cell r="B669" t="str">
            <v>DAVID SANTIAGO</v>
          </cell>
          <cell r="C669" t="str">
            <v>HERRERA PRIETO</v>
          </cell>
          <cell r="D669" t="str">
            <v>davidsantiago.herrera@cundinamarca.gov.co</v>
          </cell>
          <cell r="E669" t="str">
            <v>m</v>
          </cell>
          <cell r="G669" t="str">
            <v>N/A</v>
          </cell>
          <cell r="H669" t="str">
            <v>AUXILIAR ADMINISTRATIVO</v>
          </cell>
          <cell r="I669" t="str">
            <v>SECRETARÍA DE LA FUNCIÓN PÚBLICA</v>
          </cell>
        </row>
        <row r="670">
          <cell r="A670">
            <v>52619203</v>
          </cell>
          <cell r="B670" t="str">
            <v>ANA LUCY</v>
          </cell>
          <cell r="C670" t="str">
            <v>HERRERA RODRIGUEZ</v>
          </cell>
          <cell r="D670" t="str">
            <v>ana.herrera@cundinamarca.gov.co</v>
          </cell>
          <cell r="E670" t="str">
            <v>f</v>
          </cell>
          <cell r="G670" t="str">
            <v>N/A</v>
          </cell>
          <cell r="H670" t="str">
            <v>PROFESIONAL UNIVERSITARIO</v>
          </cell>
          <cell r="I670" t="str">
            <v>SECRETARÍA DE AGRICULTURA Y DESARROLLO RURAL</v>
          </cell>
        </row>
        <row r="671">
          <cell r="A671">
            <v>1072648048</v>
          </cell>
          <cell r="B671" t="str">
            <v>JULIANA</v>
          </cell>
          <cell r="C671" t="str">
            <v>HIGUERA GUANA</v>
          </cell>
          <cell r="D671" t="str">
            <v>juliana.higuera@cundinamarca.gov.co</v>
          </cell>
          <cell r="E671" t="str">
            <v>f</v>
          </cell>
          <cell r="G671" t="str">
            <v>N/A</v>
          </cell>
          <cell r="H671" t="str">
            <v>TECNICO OPERATIVO</v>
          </cell>
          <cell r="I671" t="str">
            <v>DESPACHO DEL GOBERNADOR</v>
          </cell>
        </row>
        <row r="672">
          <cell r="A672">
            <v>1072073107</v>
          </cell>
          <cell r="B672" t="str">
            <v>DIEGO HUMBERTO</v>
          </cell>
          <cell r="C672" t="str">
            <v>HILARION SANCHEZ</v>
          </cell>
          <cell r="D672" t="str">
            <v>diego.hilarion@cundinamarca.gov.co</v>
          </cell>
          <cell r="E672" t="str">
            <v>M</v>
          </cell>
          <cell r="G672" t="str">
            <v>N/A</v>
          </cell>
          <cell r="H672" t="str">
            <v>AUXILIAR ADMINISTRATIVO</v>
          </cell>
          <cell r="I672" t="str">
            <v>SECRETARÍA DE HACIENDA</v>
          </cell>
        </row>
        <row r="673">
          <cell r="A673">
            <v>20698032</v>
          </cell>
          <cell r="B673" t="str">
            <v>NIDIA JOSEFINA</v>
          </cell>
          <cell r="C673" t="str">
            <v>HOYOS BUSTOS</v>
          </cell>
          <cell r="D673" t="str">
            <v>nidia.hoyos@cundinamarca.gov.co</v>
          </cell>
          <cell r="E673" t="str">
            <v>F</v>
          </cell>
          <cell r="G673" t="str">
            <v>N/A</v>
          </cell>
          <cell r="H673" t="str">
            <v>AUXILIAR ADMINISTRATIVO</v>
          </cell>
          <cell r="I673" t="str">
            <v>SECRETARÍA DE HACIENDA</v>
          </cell>
        </row>
        <row r="674">
          <cell r="A674">
            <v>1010175488</v>
          </cell>
          <cell r="B674" t="str">
            <v>LUIS CARLOS</v>
          </cell>
          <cell r="C674" t="str">
            <v>HOYOS CASTRO</v>
          </cell>
          <cell r="D674" t="str">
            <v>luis.hoyos@cundinamarca.gov.co</v>
          </cell>
          <cell r="E674" t="str">
            <v>M</v>
          </cell>
          <cell r="G674" t="str">
            <v>N/A</v>
          </cell>
          <cell r="H674" t="str">
            <v>PROFESIONAL ESPECIALIZADO</v>
          </cell>
          <cell r="I674" t="str">
            <v>DESPACHO DEL GOBERNADOR</v>
          </cell>
        </row>
        <row r="675">
          <cell r="A675">
            <v>45443602</v>
          </cell>
          <cell r="B675" t="str">
            <v>PIEDAD DEL CARMEN</v>
          </cell>
          <cell r="C675" t="str">
            <v>HOYOS PEREA</v>
          </cell>
          <cell r="D675" t="str">
            <v>piedad.hoyos@cundinamarca.gov.co</v>
          </cell>
          <cell r="E675" t="str">
            <v>F</v>
          </cell>
          <cell r="G675" t="str">
            <v>N/A</v>
          </cell>
          <cell r="H675" t="str">
            <v>PROFESIONAL ESPECIALIZADO</v>
          </cell>
          <cell r="I675" t="str">
            <v>SECRETARÍA DE LA FUNCIÓN PÚBLICA</v>
          </cell>
        </row>
        <row r="676">
          <cell r="A676">
            <v>52225662</v>
          </cell>
          <cell r="B676" t="str">
            <v>ANGELA MILENA</v>
          </cell>
          <cell r="C676" t="str">
            <v>HOYOS PULIDO</v>
          </cell>
          <cell r="D676" t="str">
            <v>angela.hoyos@cundinamarca.gov.co</v>
          </cell>
          <cell r="E676" t="str">
            <v>F</v>
          </cell>
          <cell r="G676" t="str">
            <v>N/A</v>
          </cell>
          <cell r="H676" t="str">
            <v>JEFE DE OFICINA</v>
          </cell>
          <cell r="I676" t="str">
            <v>DESPACHO DEL GOBERNADOR</v>
          </cell>
        </row>
        <row r="677">
          <cell r="A677">
            <v>79937766</v>
          </cell>
          <cell r="B677" t="str">
            <v>GERMAN ROLANDO</v>
          </cell>
          <cell r="C677" t="str">
            <v>HOYOS PULIDO</v>
          </cell>
          <cell r="D677" t="str">
            <v>german.hoyos@cundinamarca.gov.co</v>
          </cell>
          <cell r="E677" t="str">
            <v>M</v>
          </cell>
          <cell r="G677" t="str">
            <v>N/A</v>
          </cell>
          <cell r="H677" t="str">
            <v>PROFESIONAL UNIVERSITARIO</v>
          </cell>
          <cell r="I677" t="str">
            <v>SECRETARÍA DE TECNOLOGÍAS DE LA INFORMACIÓN Y LAS COMUNICACIONES</v>
          </cell>
        </row>
        <row r="678">
          <cell r="A678">
            <v>35197663</v>
          </cell>
          <cell r="B678" t="str">
            <v>MARIA ANGELICA</v>
          </cell>
          <cell r="C678" t="str">
            <v>HOYOS RUIZ</v>
          </cell>
          <cell r="D678" t="str">
            <v>angelica.hoyos@cundinamarca.gov.co</v>
          </cell>
          <cell r="E678" t="str">
            <v>F</v>
          </cell>
          <cell r="G678" t="str">
            <v>N/A</v>
          </cell>
          <cell r="H678" t="str">
            <v>DIRECTOR TECNICO</v>
          </cell>
          <cell r="I678" t="str">
            <v>SECRETARÍA DE LA FUNCIÓN PÚBLICA</v>
          </cell>
        </row>
        <row r="679">
          <cell r="A679">
            <v>218194</v>
          </cell>
          <cell r="B679" t="str">
            <v>LUIS FRANCISCO</v>
          </cell>
          <cell r="C679" t="str">
            <v>HUERFANO REINA</v>
          </cell>
          <cell r="D679" t="str">
            <v>luis.huerfano@cundinamarca.gov.co</v>
          </cell>
          <cell r="E679" t="str">
            <v>M</v>
          </cell>
          <cell r="G679" t="str">
            <v>N/A</v>
          </cell>
          <cell r="H679" t="str">
            <v>PROFESIONAL UNIVERSITARIO</v>
          </cell>
          <cell r="I679" t="str">
            <v>SECRETARíA DE INTEGRACIÓN REGIONAL</v>
          </cell>
        </row>
        <row r="680">
          <cell r="A680">
            <v>1076659056</v>
          </cell>
          <cell r="B680" t="str">
            <v>YULY ANDREA</v>
          </cell>
          <cell r="C680" t="str">
            <v>HUERTAS ALONSO</v>
          </cell>
          <cell r="D680" t="str">
            <v>yuly.huertas@cundinamarca.gov.co</v>
          </cell>
          <cell r="E680" t="str">
            <v>F</v>
          </cell>
          <cell r="G680" t="str">
            <v>N/A</v>
          </cell>
          <cell r="H680" t="str">
            <v>PROFESIONAL UNIVERSITARIO</v>
          </cell>
          <cell r="I680" t="str">
            <v>DESPACHO DEL GOBERNADOR</v>
          </cell>
        </row>
        <row r="681">
          <cell r="A681">
            <v>11220174</v>
          </cell>
          <cell r="B681" t="str">
            <v>EDISON</v>
          </cell>
          <cell r="C681" t="str">
            <v>HUERTAS BUSTOS</v>
          </cell>
          <cell r="D681" t="str">
            <v>edison.huertas@cundinamarca.gov.co</v>
          </cell>
          <cell r="E681" t="str">
            <v>M</v>
          </cell>
          <cell r="G681" t="str">
            <v>N/A</v>
          </cell>
          <cell r="H681" t="str">
            <v>JEFE DE OFICINA</v>
          </cell>
          <cell r="I681" t="str">
            <v>SECRETARÍA DE SALUD</v>
          </cell>
        </row>
        <row r="682">
          <cell r="A682">
            <v>11337873</v>
          </cell>
          <cell r="B682" t="str">
            <v>GUILLERMO RODRIGO</v>
          </cell>
          <cell r="C682" t="str">
            <v>HUERTAS PATIÑO</v>
          </cell>
          <cell r="D682" t="str">
            <v>guillermo.huertas@cundinamarca.gov.co</v>
          </cell>
          <cell r="E682" t="str">
            <v>M</v>
          </cell>
          <cell r="G682" t="str">
            <v>N/A</v>
          </cell>
          <cell r="H682" t="str">
            <v>PROFESIONAL UNIVERSITARIO</v>
          </cell>
          <cell r="I682" t="str">
            <v>SECRETARÍA DE EDUCACIÓN</v>
          </cell>
        </row>
        <row r="683">
          <cell r="A683">
            <v>79117364</v>
          </cell>
          <cell r="B683" t="str">
            <v>HIGINIO</v>
          </cell>
          <cell r="C683" t="str">
            <v>HUERTAS RODRIGUEZ</v>
          </cell>
          <cell r="D683" t="str">
            <v>higinio.huertas@cundinamarca.gov.co</v>
          </cell>
          <cell r="E683" t="str">
            <v>M</v>
          </cell>
          <cell r="G683" t="str">
            <v>N/A</v>
          </cell>
          <cell r="H683" t="str">
            <v>SECRETARIO EJECUTIVO</v>
          </cell>
          <cell r="I683" t="str">
            <v>SECRETARÍA DE PLANEACIÓN</v>
          </cell>
        </row>
        <row r="684">
          <cell r="A684">
            <v>12233050</v>
          </cell>
          <cell r="B684" t="str">
            <v>CARLOS ARTURO</v>
          </cell>
          <cell r="C684" t="str">
            <v>HURTADO MEDINA</v>
          </cell>
          <cell r="D684" t="str">
            <v>carlos.hurtado@cundinamarca.gov.co</v>
          </cell>
          <cell r="E684" t="str">
            <v>M</v>
          </cell>
          <cell r="G684" t="str">
            <v>N/A</v>
          </cell>
          <cell r="H684" t="str">
            <v>PROFESIONAL ESPECIALIZADO</v>
          </cell>
          <cell r="I684" t="str">
            <v>SECRETARÍA DE SALUD</v>
          </cell>
        </row>
        <row r="685">
          <cell r="A685">
            <v>35377067</v>
          </cell>
          <cell r="B685" t="str">
            <v>ENID</v>
          </cell>
          <cell r="C685" t="str">
            <v>IBAÑEZ BONILLA</v>
          </cell>
          <cell r="D685" t="str">
            <v>enid.ibanez@cundinamarca.gov.co</v>
          </cell>
          <cell r="E685" t="str">
            <v>F</v>
          </cell>
          <cell r="G685" t="str">
            <v>N/A</v>
          </cell>
          <cell r="H685" t="str">
            <v>ASESOR</v>
          </cell>
          <cell r="I685" t="str">
            <v>DESPACHO DEL GOBERNADOR</v>
          </cell>
        </row>
        <row r="686">
          <cell r="A686">
            <v>20351545</v>
          </cell>
          <cell r="B686" t="str">
            <v>MARIA DEL CONSUELO</v>
          </cell>
          <cell r="C686" t="str">
            <v>INFANTE CRUZ</v>
          </cell>
          <cell r="D686" t="str">
            <v>maria.infante@cundinamarca.gov.co</v>
          </cell>
          <cell r="E686" t="str">
            <v>F</v>
          </cell>
          <cell r="G686" t="str">
            <v>N/A</v>
          </cell>
          <cell r="H686" t="str">
            <v>TECNICO OPERATIVO</v>
          </cell>
          <cell r="I686" t="str">
            <v>SECRETARÍA DE EDUCACIÓN</v>
          </cell>
        </row>
        <row r="687">
          <cell r="A687">
            <v>375751</v>
          </cell>
          <cell r="B687" t="str">
            <v>RAFAEL</v>
          </cell>
          <cell r="C687" t="str">
            <v>INFANTE GALINDO</v>
          </cell>
          <cell r="D687" t="str">
            <v>rafael.infante@cundinamarca.gov.co</v>
          </cell>
          <cell r="E687" t="str">
            <v>M</v>
          </cell>
          <cell r="G687" t="str">
            <v>N/A</v>
          </cell>
          <cell r="H687" t="str">
            <v>SUBDIRECTOR TECNICO</v>
          </cell>
          <cell r="I687" t="str">
            <v>SECRETARÍA DE HACIENDA</v>
          </cell>
        </row>
        <row r="688">
          <cell r="A688">
            <v>52439652</v>
          </cell>
          <cell r="B688" t="str">
            <v>YENY PATRICIA</v>
          </cell>
          <cell r="C688" t="str">
            <v>INFANTE SANCHEZ</v>
          </cell>
          <cell r="D688" t="str">
            <v>yeny.infante@cundinamarca.gov.co</v>
          </cell>
          <cell r="E688" t="str">
            <v>F</v>
          </cell>
          <cell r="G688" t="str">
            <v>N/A</v>
          </cell>
          <cell r="H688" t="str">
            <v>PROFESIONAL UNIVERSITARIO</v>
          </cell>
          <cell r="I688" t="str">
            <v>SECRETARÍA DE SALUD</v>
          </cell>
        </row>
        <row r="689">
          <cell r="A689">
            <v>11384538</v>
          </cell>
          <cell r="B689" t="str">
            <v>JAIME</v>
          </cell>
          <cell r="C689" t="str">
            <v>IRIARTE GARCIA</v>
          </cell>
          <cell r="D689" t="str">
            <v>jaime.iriarte@cundinamarca.gov.co</v>
          </cell>
          <cell r="E689" t="str">
            <v>M</v>
          </cell>
          <cell r="G689" t="str">
            <v>N/A</v>
          </cell>
          <cell r="H689" t="str">
            <v>DIRECTOR OPERATIVO</v>
          </cell>
          <cell r="I689" t="str">
            <v>SECRETARÍA DE HÁBITAT Y VIVIENDA</v>
          </cell>
        </row>
        <row r="690">
          <cell r="A690">
            <v>53124902</v>
          </cell>
          <cell r="B690" t="str">
            <v>ERIKA NATALIA</v>
          </cell>
          <cell r="C690" t="str">
            <v>JARAMILLO</v>
          </cell>
          <cell r="D690" t="str">
            <v>erika.jaramillo@cundinamarca.gov.co</v>
          </cell>
          <cell r="E690" t="str">
            <v>F</v>
          </cell>
          <cell r="G690" t="str">
            <v>N/A</v>
          </cell>
          <cell r="H690" t="str">
            <v>PROFESIONAL UNIVERSITARIO</v>
          </cell>
          <cell r="I690" t="str">
            <v>SECRETARÍA DE TECNOLOGÍAS DE LA INFORMACIÓN Y LAS COMUNICACIONES</v>
          </cell>
        </row>
        <row r="691">
          <cell r="A691">
            <v>38247746</v>
          </cell>
          <cell r="B691" t="str">
            <v>MARCELA</v>
          </cell>
          <cell r="C691" t="str">
            <v>JARAMILLO TAMAYO</v>
          </cell>
          <cell r="D691" t="str">
            <v>marcela.jaramillo@cundinamarca.gov.co</v>
          </cell>
          <cell r="E691" t="str">
            <v>F</v>
          </cell>
          <cell r="G691" t="str">
            <v>N/A</v>
          </cell>
          <cell r="H691" t="str">
            <v>ASESOR</v>
          </cell>
          <cell r="I691" t="str">
            <v>SECRETARÍA JURÍDICA</v>
          </cell>
        </row>
        <row r="692">
          <cell r="A692">
            <v>63489947</v>
          </cell>
          <cell r="B692" t="str">
            <v>SANDRA BEATRIZ</v>
          </cell>
          <cell r="C692" t="str">
            <v>JEREZ PINEDA</v>
          </cell>
          <cell r="D692" t="str">
            <v>sandra.jerez@cundinamarca.gov.co</v>
          </cell>
          <cell r="E692" t="str">
            <v>F</v>
          </cell>
          <cell r="G692" t="str">
            <v>N/A</v>
          </cell>
          <cell r="H692" t="str">
            <v>PROFESIONAL UNIVERSITARIO</v>
          </cell>
          <cell r="I692" t="str">
            <v>SECRETARÍA DE EDUCACIÓN</v>
          </cell>
        </row>
        <row r="693">
          <cell r="A693">
            <v>53139769</v>
          </cell>
          <cell r="B693" t="str">
            <v>NATALIA ALEXANDRA</v>
          </cell>
          <cell r="C693" t="str">
            <v>JIMENEZ CABRERA</v>
          </cell>
          <cell r="D693" t="str">
            <v>natalia.jimenez@cundinamarca.gov.co</v>
          </cell>
          <cell r="E693" t="str">
            <v>F</v>
          </cell>
          <cell r="G693" t="str">
            <v>N/A</v>
          </cell>
          <cell r="H693" t="str">
            <v>PROFESIONAL UNIVERSITARIO</v>
          </cell>
          <cell r="I693" t="str">
            <v>SECRETARÍA DE SALUD</v>
          </cell>
        </row>
        <row r="694">
          <cell r="A694">
            <v>19419311</v>
          </cell>
          <cell r="B694" t="str">
            <v>MAURICIO JUAN MANUEL</v>
          </cell>
          <cell r="C694" t="str">
            <v>JIMENEZ CASTILLO</v>
          </cell>
          <cell r="D694" t="str">
            <v>mauricio.jimenez@cundinamarca.gov.co</v>
          </cell>
          <cell r="E694" t="str">
            <v>M</v>
          </cell>
          <cell r="G694" t="str">
            <v>N/A</v>
          </cell>
          <cell r="H694" t="str">
            <v>PROFESIONAL ESPECIALIZADO</v>
          </cell>
          <cell r="I694" t="str">
            <v>SECRETARÍA GENERAL</v>
          </cell>
        </row>
        <row r="695">
          <cell r="A695">
            <v>80351533</v>
          </cell>
          <cell r="B695" t="str">
            <v>CLAUDIO ENRIQUE</v>
          </cell>
          <cell r="C695" t="str">
            <v>JIMENEZ GARCIA</v>
          </cell>
          <cell r="D695" t="str">
            <v>claudio.jimenez@cundinamarca.gov.co</v>
          </cell>
          <cell r="E695" t="str">
            <v>M</v>
          </cell>
          <cell r="G695" t="str">
            <v>N/A</v>
          </cell>
          <cell r="H695" t="str">
            <v>PROFESIONAL UNIVERSITARIO</v>
          </cell>
          <cell r="I695" t="str">
            <v>DESPACHO DEL GOBERNADOR</v>
          </cell>
        </row>
        <row r="696">
          <cell r="A696">
            <v>39769504</v>
          </cell>
          <cell r="B696" t="str">
            <v>NANCY PATRICIA</v>
          </cell>
          <cell r="C696" t="str">
            <v>JIMENEZ HURTADO</v>
          </cell>
          <cell r="D696" t="str">
            <v>nancy.jimenez@cundinamarca.gov.co</v>
          </cell>
          <cell r="E696" t="str">
            <v>F</v>
          </cell>
          <cell r="G696" t="str">
            <v>N/A</v>
          </cell>
          <cell r="H696" t="str">
            <v>DIRECTOR OPERATIVO</v>
          </cell>
          <cell r="I696" t="str">
            <v>SECRETARÍA DE DESARROLLO E INCLUSIÓN SOCIAL</v>
          </cell>
        </row>
        <row r="697">
          <cell r="A697">
            <v>3065155</v>
          </cell>
          <cell r="B697" t="str">
            <v>TITO JERONIMO</v>
          </cell>
          <cell r="C697" t="str">
            <v>JIMENEZ JIMENEZ</v>
          </cell>
          <cell r="D697" t="str">
            <v>tito.jimenez@cundinamarca.gov.co</v>
          </cell>
          <cell r="E697" t="str">
            <v>M</v>
          </cell>
          <cell r="G697" t="str">
            <v>N/A</v>
          </cell>
          <cell r="H697" t="str">
            <v>PROFESIONAL UNIVERSITARIO</v>
          </cell>
          <cell r="I697" t="str">
            <v>SECRETARÍA DE EDUCACIÓN</v>
          </cell>
        </row>
        <row r="698">
          <cell r="A698">
            <v>52011074</v>
          </cell>
          <cell r="B698" t="str">
            <v>MARTHA LUCIA</v>
          </cell>
          <cell r="C698" t="str">
            <v>JIMENEZ LINARES</v>
          </cell>
          <cell r="D698" t="str">
            <v>martha.jimenez@cundinamarca.gov.co</v>
          </cell>
          <cell r="E698" t="str">
            <v>F</v>
          </cell>
          <cell r="G698" t="str">
            <v>N/A</v>
          </cell>
          <cell r="H698" t="str">
            <v>TECNICO OPERATIVO</v>
          </cell>
          <cell r="I698" t="str">
            <v>SECRETARÍA DE HACIENDA</v>
          </cell>
        </row>
        <row r="699">
          <cell r="A699">
            <v>1016070526</v>
          </cell>
          <cell r="B699" t="str">
            <v>ANGGIE KATHERIN</v>
          </cell>
          <cell r="C699" t="str">
            <v>JIMENEZ MARTINEZ</v>
          </cell>
          <cell r="D699" t="str">
            <v>anggie.jimenez@cundinamarca.gov.co</v>
          </cell>
          <cell r="E699" t="str">
            <v>F</v>
          </cell>
          <cell r="G699" t="str">
            <v>N/A</v>
          </cell>
          <cell r="H699" t="str">
            <v>AUXILIAR ADMINISTRATIVO</v>
          </cell>
          <cell r="I699" t="str">
            <v>SECRETARÍA DE HACIENDA</v>
          </cell>
        </row>
        <row r="700">
          <cell r="A700">
            <v>51919397</v>
          </cell>
          <cell r="B700" t="str">
            <v>MARIA LUCILA</v>
          </cell>
          <cell r="C700" t="str">
            <v>JIMENEZ MORANTES</v>
          </cell>
          <cell r="D700" t="str">
            <v>marialucila.jimenez@cundinamarca.gov.co</v>
          </cell>
          <cell r="E700" t="str">
            <v>F</v>
          </cell>
          <cell r="G700" t="str">
            <v>N/A</v>
          </cell>
          <cell r="H700" t="str">
            <v>TECNICO OPERATIVO</v>
          </cell>
          <cell r="I700" t="str">
            <v>SECRETARÍA DE HACIENDA</v>
          </cell>
        </row>
        <row r="701">
          <cell r="A701">
            <v>3079216</v>
          </cell>
          <cell r="B701" t="str">
            <v>ISIDRO</v>
          </cell>
          <cell r="C701" t="str">
            <v>JIMENEZ MORENO</v>
          </cell>
          <cell r="D701" t="str">
            <v>isidro.jimenez@cundinamarca.gov.co</v>
          </cell>
          <cell r="E701" t="str">
            <v>M</v>
          </cell>
          <cell r="G701" t="str">
            <v>N/A</v>
          </cell>
          <cell r="H701" t="str">
            <v>TECNICO OPERATIVO</v>
          </cell>
          <cell r="I701" t="str">
            <v>SECRETARÍA GENERAL</v>
          </cell>
        </row>
        <row r="702">
          <cell r="A702">
            <v>11427374</v>
          </cell>
          <cell r="B702" t="str">
            <v>LUIS ALEJANDRO</v>
          </cell>
          <cell r="C702" t="str">
            <v>JIMENEZ TALERO</v>
          </cell>
          <cell r="D702" t="str">
            <v>luis.jimenez@cundinamarca.gov.co</v>
          </cell>
          <cell r="E702" t="str">
            <v>M</v>
          </cell>
          <cell r="G702" t="str">
            <v>N/A</v>
          </cell>
          <cell r="H702" t="str">
            <v>AUXILIAR ADMINISTRATIVO</v>
          </cell>
          <cell r="I702" t="str">
            <v>SECRETARÍA DE EDUCACIÓN</v>
          </cell>
        </row>
        <row r="703">
          <cell r="A703">
            <v>79608979</v>
          </cell>
          <cell r="B703" t="str">
            <v>JESUS DAVID</v>
          </cell>
          <cell r="C703" t="str">
            <v>JULIO MORA</v>
          </cell>
          <cell r="D703" t="str">
            <v>jesus.julio@cundinamarca.gov.co</v>
          </cell>
          <cell r="E703" t="str">
            <v>M</v>
          </cell>
          <cell r="G703" t="str">
            <v>N/A</v>
          </cell>
          <cell r="H703" t="str">
            <v>PROFESIONAL UNIVERSITARIO</v>
          </cell>
          <cell r="I703" t="str">
            <v>SECRETARÍA DE SALUD</v>
          </cell>
        </row>
        <row r="704">
          <cell r="A704">
            <v>1069852968</v>
          </cell>
          <cell r="B704" t="str">
            <v>MILTON YESID</v>
          </cell>
          <cell r="C704" t="str">
            <v>LADINO MORENO</v>
          </cell>
          <cell r="D704" t="str">
            <v>milton.ladino@cundinamarca.gov.co</v>
          </cell>
          <cell r="E704" t="str">
            <v>M</v>
          </cell>
          <cell r="G704" t="str">
            <v>N/A</v>
          </cell>
          <cell r="H704" t="str">
            <v>AUXILIAR ADMINISTRATIVO</v>
          </cell>
          <cell r="I704" t="str">
            <v>SECRETARÍA DE HACIENDA</v>
          </cell>
        </row>
        <row r="705">
          <cell r="A705">
            <v>39731949</v>
          </cell>
          <cell r="B705" t="str">
            <v>LEYDI JOHANNA</v>
          </cell>
          <cell r="C705" t="str">
            <v>LADINO ORTIZ</v>
          </cell>
          <cell r="D705" t="str">
            <v>johanna.ladino@cundinamarca.gov.co</v>
          </cell>
          <cell r="E705" t="str">
            <v>F</v>
          </cell>
          <cell r="G705" t="str">
            <v>N/A</v>
          </cell>
          <cell r="H705" t="str">
            <v>PROFESIONAL UNIVERSITARIO</v>
          </cell>
          <cell r="I705" t="str">
            <v>SECRETARÍA DE EDUCACIÓN</v>
          </cell>
        </row>
        <row r="706">
          <cell r="A706">
            <v>16777084</v>
          </cell>
          <cell r="B706" t="str">
            <v>JOSE FRANCISCO</v>
          </cell>
          <cell r="C706" t="str">
            <v>LAGOS AVILA</v>
          </cell>
          <cell r="D706" t="str">
            <v>francisco.lagos@cundinamarca.gov.co</v>
          </cell>
          <cell r="E706" t="str">
            <v>M</v>
          </cell>
          <cell r="G706" t="str">
            <v>N/A</v>
          </cell>
          <cell r="H706" t="str">
            <v>PROFESIONAL UNIVERSITARIO</v>
          </cell>
          <cell r="I706" t="str">
            <v>SECRETARÍA DE GOBIERNO</v>
          </cell>
        </row>
        <row r="707">
          <cell r="A707">
            <v>1024561766</v>
          </cell>
          <cell r="B707" t="str">
            <v>ANGIE VANESA</v>
          </cell>
          <cell r="C707" t="str">
            <v>LAITON ZAMORA</v>
          </cell>
          <cell r="D707" t="str">
            <v>vanesa.laiton@cundinamarca.gov.co</v>
          </cell>
          <cell r="E707" t="str">
            <v>F</v>
          </cell>
          <cell r="G707" t="str">
            <v>N/A</v>
          </cell>
          <cell r="H707" t="str">
            <v>SECRETARIO</v>
          </cell>
          <cell r="I707" t="str">
            <v>SECRETARÍA DE LA FUNCIÓN PÚBLICA</v>
          </cell>
        </row>
        <row r="708">
          <cell r="A708">
            <v>80654078</v>
          </cell>
          <cell r="B708" t="str">
            <v>OSCAR JAVIER</v>
          </cell>
          <cell r="C708" t="str">
            <v>LAMPREA PEDRAZA</v>
          </cell>
          <cell r="D708" t="str">
            <v>oscar.lamprea@cundinamarca.gov.co</v>
          </cell>
          <cell r="E708" t="str">
            <v>M</v>
          </cell>
          <cell r="G708" t="str">
            <v>N/A</v>
          </cell>
          <cell r="H708" t="str">
            <v>PROFESIONAL UNIVERSITARIO</v>
          </cell>
          <cell r="I708" t="str">
            <v>SECRETARÍA DE EDUCACIÓN</v>
          </cell>
        </row>
        <row r="709">
          <cell r="A709">
            <v>80544062</v>
          </cell>
          <cell r="B709" t="str">
            <v>DIEGO MAURICIO</v>
          </cell>
          <cell r="C709" t="str">
            <v>LARA ABELLA</v>
          </cell>
          <cell r="D709" t="str">
            <v>diego.lara@cundinamarca.gov.co</v>
          </cell>
          <cell r="E709" t="str">
            <v>M</v>
          </cell>
          <cell r="G709" t="str">
            <v>N/A</v>
          </cell>
          <cell r="H709" t="str">
            <v>DIRECTOR OPERATIVO</v>
          </cell>
          <cell r="I709" t="str">
            <v>SECRETARÍA JURÍDICA</v>
          </cell>
        </row>
        <row r="710">
          <cell r="A710">
            <v>1077320697</v>
          </cell>
          <cell r="B710" t="str">
            <v>ALYSON DAYAN</v>
          </cell>
          <cell r="C710" t="str">
            <v>LARA GUERRERO</v>
          </cell>
          <cell r="D710" t="str">
            <v>alyson.lara@cundinamarca.gov.co</v>
          </cell>
          <cell r="E710" t="str">
            <v>F</v>
          </cell>
          <cell r="G710" t="str">
            <v>N/A</v>
          </cell>
          <cell r="H710" t="str">
            <v>TECNICO OPERATIVO</v>
          </cell>
          <cell r="I710" t="str">
            <v>SECRETARÍA DE SALUD</v>
          </cell>
        </row>
        <row r="711">
          <cell r="A711">
            <v>51898630</v>
          </cell>
          <cell r="B711" t="str">
            <v>NUBIA PATRICIA</v>
          </cell>
          <cell r="C711" t="str">
            <v>LARA VARGAS</v>
          </cell>
          <cell r="D711" t="str">
            <v>nubia.lara@cundinamarca.gov.co</v>
          </cell>
          <cell r="E711" t="str">
            <v>F</v>
          </cell>
          <cell r="G711" t="str">
            <v>N/A</v>
          </cell>
          <cell r="H711" t="str">
            <v>PROFESIONAL UNIVERSITARIO</v>
          </cell>
          <cell r="I711" t="str">
            <v>SECRETARÍA DEL AMBIENTE</v>
          </cell>
        </row>
        <row r="712">
          <cell r="A712">
            <v>17825821</v>
          </cell>
          <cell r="B712" t="str">
            <v>EDGARDO RUBEN</v>
          </cell>
          <cell r="C712" t="str">
            <v>LARRADA ALMAZO</v>
          </cell>
          <cell r="D712" t="str">
            <v>edgardo.larrada@cundinamarca.gov.co</v>
          </cell>
          <cell r="E712" t="str">
            <v>M</v>
          </cell>
          <cell r="G712" t="str">
            <v>N/A</v>
          </cell>
          <cell r="H712" t="str">
            <v>ASESOR</v>
          </cell>
          <cell r="I712" t="str">
            <v>SECRETARÍA DE GOBIERNO</v>
          </cell>
        </row>
        <row r="713">
          <cell r="A713">
            <v>14321543</v>
          </cell>
          <cell r="B713" t="str">
            <v>FIDEL FREDY</v>
          </cell>
          <cell r="C713" t="str">
            <v>LAVERDE AGUILAR</v>
          </cell>
          <cell r="D713" t="str">
            <v>fidel.laverde@cundinamarca.gov.co</v>
          </cell>
          <cell r="E713" t="str">
            <v>M</v>
          </cell>
          <cell r="G713" t="str">
            <v>N/A</v>
          </cell>
          <cell r="H713" t="str">
            <v>TECNICO OPERATIVO</v>
          </cell>
          <cell r="I713" t="str">
            <v>DESPACHO DEL GOBERNADOR</v>
          </cell>
        </row>
        <row r="714">
          <cell r="A714">
            <v>51745459</v>
          </cell>
          <cell r="B714" t="str">
            <v>JACKQUELINE</v>
          </cell>
          <cell r="C714" t="str">
            <v>LAVERDE CHABUR</v>
          </cell>
          <cell r="D714" t="str">
            <v>jackqueline.laverde@cundinamarca.gov.co</v>
          </cell>
          <cell r="E714" t="str">
            <v>F</v>
          </cell>
          <cell r="G714" t="str">
            <v>N/A</v>
          </cell>
          <cell r="H714" t="str">
            <v>PROFESIONAL UNIVERSITARIO</v>
          </cell>
          <cell r="I714" t="str">
            <v>SECRETARÍA DE EDUCACIÓN</v>
          </cell>
        </row>
        <row r="715">
          <cell r="A715">
            <v>3183870</v>
          </cell>
          <cell r="B715" t="str">
            <v>FERNANDO ALONSO</v>
          </cell>
          <cell r="C715" t="str">
            <v>LAVERDE GONZALEZ</v>
          </cell>
          <cell r="D715" t="str">
            <v>fernando.laverde@cundinamarca.gov.co</v>
          </cell>
          <cell r="E715" t="str">
            <v>M</v>
          </cell>
          <cell r="G715" t="str">
            <v>N/A</v>
          </cell>
          <cell r="H715" t="str">
            <v>PROFESIONAL UNIVERSITARIO</v>
          </cell>
          <cell r="I715" t="str">
            <v>SECRETARÍA JURÍDICA</v>
          </cell>
        </row>
        <row r="716">
          <cell r="A716">
            <v>39703414</v>
          </cell>
          <cell r="B716" t="str">
            <v>VILMA</v>
          </cell>
          <cell r="C716" t="str">
            <v>LEON BEJARANO</v>
          </cell>
          <cell r="D716" t="str">
            <v>vilma.leon@cundinamarca.gov.co</v>
          </cell>
          <cell r="E716" t="str">
            <v>F</v>
          </cell>
          <cell r="G716" t="str">
            <v>N/A</v>
          </cell>
          <cell r="H716" t="str">
            <v>TECNICO OPERATIVO</v>
          </cell>
          <cell r="I716" t="str">
            <v>SECRETARÍA DEL AMBIENTE</v>
          </cell>
        </row>
        <row r="717">
          <cell r="A717">
            <v>20381357</v>
          </cell>
          <cell r="B717" t="str">
            <v>NANCY PILAR</v>
          </cell>
          <cell r="C717" t="str">
            <v>LEON CORREAL</v>
          </cell>
          <cell r="D717" t="str">
            <v>nancy.leon@cundinamarca.gov.co</v>
          </cell>
          <cell r="E717" t="str">
            <v>F</v>
          </cell>
          <cell r="G717" t="str">
            <v>N/A</v>
          </cell>
          <cell r="H717" t="str">
            <v>PROFESIONAL UNIVERSITARIO</v>
          </cell>
          <cell r="I717" t="str">
            <v>SECRETARÍA DE SALUD</v>
          </cell>
        </row>
        <row r="718">
          <cell r="A718">
            <v>3096372</v>
          </cell>
          <cell r="B718" t="str">
            <v>ZOILO JOSE</v>
          </cell>
          <cell r="C718" t="str">
            <v>LEON LEON</v>
          </cell>
          <cell r="D718" t="str">
            <v>jose.leonl@cundinamarca.gov.co</v>
          </cell>
          <cell r="E718" t="str">
            <v>M</v>
          </cell>
          <cell r="G718" t="str">
            <v>N/A</v>
          </cell>
          <cell r="H718" t="str">
            <v>CONDUCTOR MECANICO</v>
          </cell>
          <cell r="I718" t="str">
            <v>SECRETARÍA GENERAL</v>
          </cell>
        </row>
        <row r="719">
          <cell r="A719">
            <v>1020729133</v>
          </cell>
          <cell r="B719" t="str">
            <v>YONATHAN ALEXANDER</v>
          </cell>
          <cell r="C719" t="str">
            <v>LEON MAHECHA</v>
          </cell>
          <cell r="D719" t="str">
            <v>yonathan.leon@cundinamarca.gov.co</v>
          </cell>
          <cell r="E719" t="str">
            <v>M</v>
          </cell>
          <cell r="G719" t="str">
            <v>N/A</v>
          </cell>
          <cell r="H719" t="str">
            <v>AUXILIAR ADMINISTRATIVO</v>
          </cell>
          <cell r="I719" t="str">
            <v>SECRETARÍA DE HACIENDA</v>
          </cell>
        </row>
        <row r="720">
          <cell r="A720">
            <v>1018464861</v>
          </cell>
          <cell r="B720" t="str">
            <v>LUCY CAROLINA</v>
          </cell>
          <cell r="C720" t="str">
            <v>LEON ROJAS</v>
          </cell>
          <cell r="D720" t="str">
            <v>lucy.leon@cundinamarca.gov.co</v>
          </cell>
          <cell r="E720" t="str">
            <v>F</v>
          </cell>
          <cell r="G720" t="str">
            <v>N/A</v>
          </cell>
          <cell r="H720" t="str">
            <v>TECNICO OPERATIVO</v>
          </cell>
          <cell r="I720" t="str">
            <v>SECRETARÍA DE EDUCACIÓN</v>
          </cell>
        </row>
        <row r="721">
          <cell r="A721">
            <v>80321264</v>
          </cell>
          <cell r="B721" t="str">
            <v>JOSE FERNANDO</v>
          </cell>
          <cell r="C721" t="str">
            <v>LEON SERRATO</v>
          </cell>
          <cell r="D721" t="str">
            <v>jose.leon@cundinamarca.gov.co</v>
          </cell>
          <cell r="E721" t="str">
            <v>M</v>
          </cell>
          <cell r="G721" t="str">
            <v>N/A</v>
          </cell>
          <cell r="H721" t="str">
            <v>PROFESIONAL ESPECIALIZADO</v>
          </cell>
          <cell r="I721" t="str">
            <v>SECRETARÍA DE SALUD</v>
          </cell>
        </row>
        <row r="722">
          <cell r="A722">
            <v>52096686</v>
          </cell>
          <cell r="B722" t="str">
            <v>GLORIA DEL PILAR</v>
          </cell>
          <cell r="C722" t="str">
            <v>LEON VELASQUEZ</v>
          </cell>
          <cell r="D722" t="str">
            <v>gloria.leon@cundinamarca.gov.co</v>
          </cell>
          <cell r="E722" t="str">
            <v>F</v>
          </cell>
          <cell r="G722" t="str">
            <v>N/A</v>
          </cell>
          <cell r="H722" t="str">
            <v>PROFESIONAL ESPECIALIZADO</v>
          </cell>
          <cell r="I722" t="str">
            <v>SECRETARÍA DE TECNOLOGÍAS DE LA INFORMACIÓN Y LAS COMUNICACIONES</v>
          </cell>
        </row>
        <row r="723">
          <cell r="A723">
            <v>20441125</v>
          </cell>
          <cell r="B723" t="str">
            <v>ANA GRACIELA</v>
          </cell>
          <cell r="C723" t="str">
            <v>LEYVA CRUZ</v>
          </cell>
          <cell r="D723" t="str">
            <v>ana.leyva@cundinamarca.gov.co</v>
          </cell>
          <cell r="E723" t="str">
            <v>F</v>
          </cell>
          <cell r="G723" t="str">
            <v>N/A</v>
          </cell>
          <cell r="H723" t="str">
            <v>PROFESIONAL UNIVERSITARIO</v>
          </cell>
          <cell r="I723" t="str">
            <v>SECRETARÍA DE EDUCACIÓN</v>
          </cell>
        </row>
        <row r="724">
          <cell r="A724">
            <v>63434903</v>
          </cell>
          <cell r="B724" t="str">
            <v>NUBIA</v>
          </cell>
          <cell r="C724" t="str">
            <v>LICHT PARDO</v>
          </cell>
          <cell r="D724" t="str">
            <v>nubia.pardo@cundinamarca.gov.co</v>
          </cell>
          <cell r="E724" t="str">
            <v>F</v>
          </cell>
          <cell r="G724" t="str">
            <v>N/A</v>
          </cell>
          <cell r="H724" t="str">
            <v>PROFESIONAL UNIVERSITARIO</v>
          </cell>
          <cell r="I724" t="str">
            <v>SECRETARÍA DE EDUCACIÓN</v>
          </cell>
        </row>
        <row r="725">
          <cell r="A725">
            <v>20906065</v>
          </cell>
          <cell r="B725" t="str">
            <v>ANGELA PATRICIA</v>
          </cell>
          <cell r="C725" t="str">
            <v>LINARES AMEZQUITA</v>
          </cell>
          <cell r="D725" t="str">
            <v>angela.linares@cundinamarca.gov.co</v>
          </cell>
          <cell r="E725" t="str">
            <v>F</v>
          </cell>
          <cell r="G725" t="str">
            <v>N/A</v>
          </cell>
          <cell r="H725" t="str">
            <v>PROFESIONAL UNIVERSITARIO</v>
          </cell>
          <cell r="I725" t="str">
            <v>DESPACHO DEL GOBERNADOR</v>
          </cell>
        </row>
        <row r="726">
          <cell r="A726">
            <v>52824655</v>
          </cell>
          <cell r="B726" t="str">
            <v>LUISA XIMENA</v>
          </cell>
          <cell r="C726" t="str">
            <v>LINARES BALLEN</v>
          </cell>
          <cell r="D726" t="str">
            <v>luisa.linares@cundinamarca.gov.co</v>
          </cell>
          <cell r="E726" t="str">
            <v>F</v>
          </cell>
          <cell r="G726" t="str">
            <v>N/A</v>
          </cell>
          <cell r="H726" t="str">
            <v>PROFESIONAL UNIVERSITARIO</v>
          </cell>
          <cell r="I726" t="str">
            <v>SECRETARÍA DE HACIENDA</v>
          </cell>
        </row>
        <row r="727">
          <cell r="A727">
            <v>51660658</v>
          </cell>
          <cell r="B727" t="str">
            <v>SANDRA ISABEL</v>
          </cell>
          <cell r="C727" t="str">
            <v>LINARES COLMENARES</v>
          </cell>
          <cell r="D727" t="str">
            <v>sandra.linares@cundinamarca.gov.co</v>
          </cell>
          <cell r="E727" t="str">
            <v>F</v>
          </cell>
          <cell r="G727" t="str">
            <v>N/A</v>
          </cell>
          <cell r="H727" t="str">
            <v>AUXILIAR ADMINISTRATIVO</v>
          </cell>
          <cell r="I727" t="str">
            <v>SECRETARÍA GENERAL</v>
          </cell>
        </row>
        <row r="728">
          <cell r="A728">
            <v>3245000</v>
          </cell>
          <cell r="B728" t="str">
            <v>ABEL ANTONIO</v>
          </cell>
          <cell r="C728" t="str">
            <v>LINARES FERNANDEZ</v>
          </cell>
          <cell r="D728" t="str">
            <v>abel.linares@cundinamarca.gov.co</v>
          </cell>
          <cell r="E728" t="str">
            <v>M</v>
          </cell>
          <cell r="G728" t="str">
            <v>N/A</v>
          </cell>
          <cell r="H728" t="str">
            <v>TECNICO OPERATIVO</v>
          </cell>
          <cell r="I728" t="str">
            <v>SECRETARÍA DE HACIENDA</v>
          </cell>
        </row>
        <row r="729">
          <cell r="A729">
            <v>51720260</v>
          </cell>
          <cell r="B729" t="str">
            <v>ELLEN RUBY</v>
          </cell>
          <cell r="C729" t="str">
            <v>LINARES GARCIA</v>
          </cell>
          <cell r="D729" t="str">
            <v>ellen.linares@cundinamarca.gov.co</v>
          </cell>
          <cell r="E729" t="str">
            <v>F</v>
          </cell>
          <cell r="G729" t="str">
            <v>N/A</v>
          </cell>
          <cell r="H729" t="str">
            <v>PROFESIONAL UNIVERSITARIO</v>
          </cell>
          <cell r="I729" t="str">
            <v>SECRETARÍA DE HACIENDA</v>
          </cell>
        </row>
        <row r="730">
          <cell r="A730">
            <v>79339558</v>
          </cell>
          <cell r="B730" t="str">
            <v>JORGE ARMANDO</v>
          </cell>
          <cell r="C730" t="str">
            <v>LINARES GOMEZ</v>
          </cell>
          <cell r="D730" t="str">
            <v>jorge.linares@cundinamarca.gov.co</v>
          </cell>
          <cell r="E730" t="str">
            <v>M</v>
          </cell>
          <cell r="G730" t="str">
            <v>N/A</v>
          </cell>
          <cell r="H730" t="str">
            <v>CONDUCTOR MECANICO</v>
          </cell>
          <cell r="I730" t="str">
            <v>SECRETARÍA DE TECNOLOGÍAS DE LA INFORMACIÓN Y LAS COMUNICACIONES</v>
          </cell>
        </row>
        <row r="731">
          <cell r="A731">
            <v>80734446</v>
          </cell>
          <cell r="B731" t="str">
            <v>JEFERSSON ARLEY</v>
          </cell>
          <cell r="C731" t="str">
            <v>LINARES MORENO</v>
          </cell>
          <cell r="D731" t="str">
            <v>jefersson.linares@cundinamarca.gov.co</v>
          </cell>
          <cell r="E731" t="str">
            <v>M</v>
          </cell>
          <cell r="G731" t="str">
            <v>N/A</v>
          </cell>
          <cell r="H731" t="str">
            <v>TECNICO OPERATIVO</v>
          </cell>
          <cell r="I731" t="str">
            <v>SECRETARÍA DE EDUCACIÓN</v>
          </cell>
        </row>
        <row r="732">
          <cell r="A732">
            <v>19453090</v>
          </cell>
          <cell r="B732" t="str">
            <v>EDGAR HERNAN</v>
          </cell>
          <cell r="C732" t="str">
            <v>LINARES ZARATE</v>
          </cell>
          <cell r="D732" t="str">
            <v>edgar.linares@cundinamarca.gov.co</v>
          </cell>
          <cell r="E732" t="str">
            <v>M</v>
          </cell>
          <cell r="G732" t="str">
            <v>N/A</v>
          </cell>
          <cell r="H732" t="str">
            <v>PROFESIONAL UNIVERSITARIO</v>
          </cell>
          <cell r="I732" t="str">
            <v>SECRETARÍA DE EDUCACIÓN</v>
          </cell>
        </row>
        <row r="733">
          <cell r="A733">
            <v>11520824</v>
          </cell>
          <cell r="B733" t="str">
            <v>LUIS ALBERTO</v>
          </cell>
          <cell r="C733" t="str">
            <v>LIÑEIRO COLMENARES</v>
          </cell>
          <cell r="D733" t="str">
            <v>luis.lineiro@cundinamarca.gov.co</v>
          </cell>
          <cell r="E733" t="str">
            <v>M</v>
          </cell>
          <cell r="G733" t="str">
            <v>N/A</v>
          </cell>
          <cell r="H733" t="str">
            <v>AUXILIAR ADMINISTRATIVO</v>
          </cell>
          <cell r="I733" t="str">
            <v>SECRETARÍA DEL AMBIENTE</v>
          </cell>
        </row>
        <row r="734">
          <cell r="A734">
            <v>51921142</v>
          </cell>
          <cell r="B734" t="str">
            <v>AURA YAMILE</v>
          </cell>
          <cell r="C734" t="str">
            <v>LIZARAZO NEIRA</v>
          </cell>
          <cell r="D734" t="str">
            <v>aura.lizarazo@cundinamarca.gov.co</v>
          </cell>
          <cell r="E734" t="str">
            <v>F</v>
          </cell>
          <cell r="G734" t="str">
            <v>N/A</v>
          </cell>
          <cell r="H734" t="str">
            <v>PROFESIONAL UNIVERSITARIO</v>
          </cell>
          <cell r="I734" t="str">
            <v>SECRETARÍA DE EDUCACIÓN</v>
          </cell>
        </row>
        <row r="735">
          <cell r="A735">
            <v>1020756374</v>
          </cell>
          <cell r="B735" t="str">
            <v>KELLY NATALIA</v>
          </cell>
          <cell r="C735" t="str">
            <v>LOMBANA AREVALO</v>
          </cell>
          <cell r="D735" t="str">
            <v>kelly.lombana@cundinamarca.gov.co</v>
          </cell>
          <cell r="E735" t="str">
            <v>F</v>
          </cell>
          <cell r="G735" t="str">
            <v>N/A</v>
          </cell>
          <cell r="H735" t="str">
            <v>AUXILIAR ADMINISTRATIVO</v>
          </cell>
          <cell r="I735" t="str">
            <v>SECRETARÍA DE LA FUNCIÓN PÚBLICA</v>
          </cell>
        </row>
        <row r="736">
          <cell r="A736">
            <v>19337725</v>
          </cell>
          <cell r="B736" t="str">
            <v>HERNANDO ANTONIO</v>
          </cell>
          <cell r="C736" t="str">
            <v>LONDOÑO AGUDELO</v>
          </cell>
          <cell r="D736" t="str">
            <v>halondono@cundinamarca.gov.co</v>
          </cell>
          <cell r="E736" t="str">
            <v>M</v>
          </cell>
          <cell r="G736" t="str">
            <v>N/A</v>
          </cell>
          <cell r="H736" t="str">
            <v>TECNICO OPERATIVO</v>
          </cell>
          <cell r="I736" t="str">
            <v>SECRETARÍA DE SALUD</v>
          </cell>
        </row>
        <row r="737">
          <cell r="A737">
            <v>52661271</v>
          </cell>
          <cell r="B737" t="str">
            <v>YAIRA</v>
          </cell>
          <cell r="C737" t="str">
            <v>LONDOÑO BERMUDEZ</v>
          </cell>
          <cell r="D737" t="str">
            <v>yaira.londono@cundinamarca.gov.co</v>
          </cell>
          <cell r="E737" t="str">
            <v>F</v>
          </cell>
          <cell r="G737" t="str">
            <v>N/A</v>
          </cell>
          <cell r="H737" t="str">
            <v>DIRECTOR TECNICO</v>
          </cell>
          <cell r="I737" t="str">
            <v>SECRETARÍA DE EDUCACIÓN</v>
          </cell>
        </row>
        <row r="738">
          <cell r="A738">
            <v>1022348375</v>
          </cell>
          <cell r="B738" t="str">
            <v>YINA MARITZA</v>
          </cell>
          <cell r="C738" t="str">
            <v>LONDOÑO MUÑOZ</v>
          </cell>
          <cell r="D738" t="str">
            <v>yina.londono@cundinamarca.gov.co</v>
          </cell>
          <cell r="E738" t="str">
            <v>F</v>
          </cell>
          <cell r="G738" t="str">
            <v>N/A</v>
          </cell>
          <cell r="H738" t="str">
            <v>PROFESIONAL UNIVERSITARIO</v>
          </cell>
          <cell r="I738" t="str">
            <v>DESPACHO DEL GOBERNADOR</v>
          </cell>
        </row>
        <row r="739">
          <cell r="A739">
            <v>52086047</v>
          </cell>
          <cell r="B739" t="str">
            <v>ERIKA PATRICIA</v>
          </cell>
          <cell r="C739" t="str">
            <v>LOPEZ BALLESTEROS</v>
          </cell>
          <cell r="D739" t="str">
            <v>erika.lopez@cundinamarca.gov.co</v>
          </cell>
          <cell r="E739" t="str">
            <v>F</v>
          </cell>
          <cell r="G739" t="str">
            <v>N/A</v>
          </cell>
          <cell r="H739" t="str">
            <v>PROFESIONAL UNIVERSITARIO</v>
          </cell>
          <cell r="I739" t="str">
            <v>SECRETARÍA DE EDUCACIÓN</v>
          </cell>
        </row>
        <row r="740">
          <cell r="A740">
            <v>51872433</v>
          </cell>
          <cell r="B740" t="str">
            <v>CLAUDIA PATRICIA</v>
          </cell>
          <cell r="C740" t="str">
            <v>LOPEZ CABRERA</v>
          </cell>
          <cell r="D740" t="str">
            <v>claudia.lopez@cundinamarca.gov.co</v>
          </cell>
          <cell r="E740" t="str">
            <v>F</v>
          </cell>
          <cell r="G740" t="str">
            <v>N/A</v>
          </cell>
          <cell r="H740" t="str">
            <v>PROFESIONAL ESPECIALIZADO</v>
          </cell>
          <cell r="I740" t="str">
            <v>SECRETARÍA DE SALUD</v>
          </cell>
        </row>
        <row r="741">
          <cell r="A741">
            <v>79258507</v>
          </cell>
          <cell r="B741" t="str">
            <v>JUAN MANUEL</v>
          </cell>
          <cell r="C741" t="str">
            <v>LOPEZ CONTRERAS</v>
          </cell>
          <cell r="D741" t="str">
            <v>juan.lopez@cundinamarca.gov.co</v>
          </cell>
          <cell r="E741" t="str">
            <v>M</v>
          </cell>
          <cell r="G741" t="str">
            <v>N/A</v>
          </cell>
          <cell r="H741" t="str">
            <v>CONDUCTOR MECANICO</v>
          </cell>
          <cell r="I741" t="str">
            <v>DESPACHO DEL GOBERNADOR</v>
          </cell>
        </row>
        <row r="742">
          <cell r="A742">
            <v>41621666</v>
          </cell>
          <cell r="B742" t="str">
            <v>HERMELINDA</v>
          </cell>
          <cell r="C742" t="str">
            <v>LOPEZ DE PARDO</v>
          </cell>
          <cell r="D742" t="str">
            <v>hermelinda.lopez@cundinamarca.gov.co</v>
          </cell>
          <cell r="E742" t="str">
            <v>F</v>
          </cell>
          <cell r="G742" t="str">
            <v>N/A</v>
          </cell>
          <cell r="H742" t="str">
            <v>JEFE DE OFICINA ASESORA</v>
          </cell>
          <cell r="I742" t="str">
            <v>SECRETARÍA DE TRANSPORTE Y MOVILIDAD</v>
          </cell>
        </row>
        <row r="743">
          <cell r="A743">
            <v>79384709</v>
          </cell>
          <cell r="B743" t="str">
            <v>ALFREDO ALFONSO</v>
          </cell>
          <cell r="C743" t="str">
            <v>LOPEZ DIAZ</v>
          </cell>
          <cell r="D743" t="str">
            <v>alfredo.lopez@cundinamarca.gov.co</v>
          </cell>
          <cell r="E743" t="str">
            <v>M</v>
          </cell>
          <cell r="G743" t="str">
            <v>N/A</v>
          </cell>
          <cell r="H743" t="str">
            <v>PROFESIONAL UNIVERSITARIO</v>
          </cell>
          <cell r="I743" t="str">
            <v>SECRETARÍA DE EDUCACIÓN</v>
          </cell>
        </row>
        <row r="744">
          <cell r="A744">
            <v>51682535</v>
          </cell>
          <cell r="B744" t="str">
            <v>BEATRIZ</v>
          </cell>
          <cell r="C744" t="str">
            <v>LOPEZ GARZON</v>
          </cell>
          <cell r="D744" t="str">
            <v>beatriz.lopezgarzon@cundinamarca.gov.co</v>
          </cell>
          <cell r="E744" t="str">
            <v>F</v>
          </cell>
          <cell r="G744" t="str">
            <v>N/A</v>
          </cell>
          <cell r="H744" t="str">
            <v>PROFESIONAL UNIVERSITARIO</v>
          </cell>
          <cell r="I744" t="str">
            <v>SECRETARÍA DE TRANSPORTE Y MOVILIDAD</v>
          </cell>
        </row>
        <row r="745">
          <cell r="A745">
            <v>53115624</v>
          </cell>
          <cell r="B745" t="str">
            <v>ANDREA YISET</v>
          </cell>
          <cell r="C745" t="str">
            <v>LOPEZ HERNANDEZ</v>
          </cell>
          <cell r="D745" t="str">
            <v>andrea.lopez@cundinamarca.gov.co</v>
          </cell>
          <cell r="E745" t="str">
            <v>F</v>
          </cell>
          <cell r="G745" t="str">
            <v>N/A</v>
          </cell>
          <cell r="H745" t="str">
            <v>PROFESIONAL UNIVERSITARIO</v>
          </cell>
          <cell r="I745" t="str">
            <v>SECRETARÍA DE SALUD</v>
          </cell>
        </row>
        <row r="746">
          <cell r="A746">
            <v>1129574089</v>
          </cell>
          <cell r="B746" t="str">
            <v>AVELINO JOSE</v>
          </cell>
          <cell r="C746" t="str">
            <v>LOPEZ HERNANDEZ</v>
          </cell>
          <cell r="D746" t="str">
            <v>avelino.lopez@cundinamarca.gov.co</v>
          </cell>
          <cell r="E746" t="str">
            <v>M</v>
          </cell>
          <cell r="G746" t="str">
            <v>N/A</v>
          </cell>
          <cell r="H746" t="str">
            <v>TECNICO OPERATIVO</v>
          </cell>
          <cell r="I746" t="str">
            <v>SECRETARÍA DE HACIENDA</v>
          </cell>
        </row>
        <row r="747">
          <cell r="A747">
            <v>41725918</v>
          </cell>
          <cell r="B747" t="str">
            <v>DORA MARINA</v>
          </cell>
          <cell r="C747" t="str">
            <v>LOPEZ LATOSFZKY</v>
          </cell>
          <cell r="D747" t="str">
            <v>dora.lopez@cundinamarca.gov.co</v>
          </cell>
          <cell r="E747" t="str">
            <v>F</v>
          </cell>
          <cell r="G747" t="str">
            <v>N/A</v>
          </cell>
          <cell r="H747" t="str">
            <v>ASESOR</v>
          </cell>
          <cell r="I747" t="str">
            <v>SECRETARÍA DE HACIENDA</v>
          </cell>
        </row>
        <row r="748">
          <cell r="A748">
            <v>1010162725</v>
          </cell>
          <cell r="B748" t="str">
            <v>SULDY LORENA</v>
          </cell>
          <cell r="C748" t="str">
            <v>LOPEZ LINARES</v>
          </cell>
          <cell r="D748" t="str">
            <v>lorena.lopez@cundinamarca.gov.co</v>
          </cell>
          <cell r="E748" t="str">
            <v>F</v>
          </cell>
          <cell r="G748" t="str">
            <v>N/A</v>
          </cell>
          <cell r="H748" t="str">
            <v>PROFESIONAL UNIVERSITARIO</v>
          </cell>
          <cell r="I748" t="str">
            <v>SECRETARÍA DE SALUD</v>
          </cell>
        </row>
        <row r="749">
          <cell r="A749">
            <v>51614336</v>
          </cell>
          <cell r="B749" t="str">
            <v>BEATRIZ EUGENIA</v>
          </cell>
          <cell r="C749" t="str">
            <v>LOPEZ MARQUEZ</v>
          </cell>
          <cell r="D749" t="str">
            <v>beatriz.lopez@cundinamarca.gov.co</v>
          </cell>
          <cell r="E749" t="str">
            <v>F</v>
          </cell>
          <cell r="G749" t="str">
            <v>N/A</v>
          </cell>
          <cell r="H749" t="str">
            <v>TECNICO OPERATIVO</v>
          </cell>
          <cell r="I749" t="str">
            <v>SECRETARÍA DE HACIENDA</v>
          </cell>
        </row>
        <row r="750">
          <cell r="A750">
            <v>39583567</v>
          </cell>
          <cell r="B750" t="str">
            <v>SARI KARINA</v>
          </cell>
          <cell r="C750" t="str">
            <v>LOPEZ MARTINEZ</v>
          </cell>
          <cell r="D750" t="str">
            <v>sari.lopez@cundinamarca.gov.co</v>
          </cell>
          <cell r="E750" t="str">
            <v>F</v>
          </cell>
          <cell r="G750" t="str">
            <v>N/A</v>
          </cell>
          <cell r="H750" t="str">
            <v>PROFESIONAL ESPECIALIZADO</v>
          </cell>
          <cell r="I750" t="str">
            <v>DESPACHO DEL GOBERNADOR</v>
          </cell>
        </row>
        <row r="751">
          <cell r="A751">
            <v>19369309</v>
          </cell>
          <cell r="B751" t="str">
            <v>JOSE IGNACIO</v>
          </cell>
          <cell r="C751" t="str">
            <v>LOPEZ RAMIREZ</v>
          </cell>
          <cell r="D751" t="str">
            <v>jose.lopez@cundinamarca.gov.co</v>
          </cell>
          <cell r="E751" t="str">
            <v>M</v>
          </cell>
          <cell r="G751" t="str">
            <v>N/A</v>
          </cell>
          <cell r="H751" t="str">
            <v>AUXILIAR ADMINISTRATIVO</v>
          </cell>
          <cell r="I751" t="str">
            <v>SECRETARÍA DE EDUCACIÓN</v>
          </cell>
        </row>
        <row r="752">
          <cell r="A752">
            <v>1024466240</v>
          </cell>
          <cell r="B752" t="str">
            <v>ANGIE  ALEJANDRA</v>
          </cell>
          <cell r="C752" t="str">
            <v>LOPEZ SANCHEZ</v>
          </cell>
          <cell r="D752" t="str">
            <v>angie.lopez@cundinamarca.gov.co</v>
          </cell>
          <cell r="E752" t="str">
            <v>F</v>
          </cell>
          <cell r="G752" t="str">
            <v>N/A</v>
          </cell>
          <cell r="H752" t="str">
            <v>AUXILIAR ADMINISTRATIVO</v>
          </cell>
          <cell r="I752" t="str">
            <v>SECRETARÍA DE HACIENDA</v>
          </cell>
        </row>
        <row r="753">
          <cell r="A753">
            <v>3058059</v>
          </cell>
          <cell r="B753" t="str">
            <v>CARLOS ARTURO</v>
          </cell>
          <cell r="C753" t="str">
            <v>LOPEZ URREGO</v>
          </cell>
          <cell r="D753" t="str">
            <v>carlos.lopez@cundinamarca.gov.co</v>
          </cell>
          <cell r="E753" t="str">
            <v>M</v>
          </cell>
          <cell r="G753" t="str">
            <v>N/A</v>
          </cell>
          <cell r="H753" t="str">
            <v>PROFESIONAL UNIVERSITARIO</v>
          </cell>
          <cell r="I753" t="str">
            <v>SECRETARÍA DE SALUD</v>
          </cell>
        </row>
        <row r="754">
          <cell r="A754">
            <v>39632804</v>
          </cell>
          <cell r="B754" t="str">
            <v>LUZ MYRIAM</v>
          </cell>
          <cell r="C754" t="str">
            <v>LOZADA GIRALDO</v>
          </cell>
          <cell r="D754" t="str">
            <v>luz.lozada@cundinamarca.gov.co</v>
          </cell>
          <cell r="E754" t="str">
            <v>F</v>
          </cell>
          <cell r="G754" t="str">
            <v>N/A</v>
          </cell>
          <cell r="H754" t="str">
            <v>PROFESIONAL UNIVERSITARIO</v>
          </cell>
          <cell r="I754" t="str">
            <v>SECRETARÍA DE SALUD</v>
          </cell>
        </row>
        <row r="755">
          <cell r="A755">
            <v>51837455</v>
          </cell>
          <cell r="B755" t="str">
            <v>SANDRA INES</v>
          </cell>
          <cell r="C755" t="str">
            <v>LOZANO</v>
          </cell>
          <cell r="D755" t="str">
            <v>sandra.lozano@cundinamarca.gov.co</v>
          </cell>
          <cell r="E755" t="str">
            <v>F</v>
          </cell>
          <cell r="G755" t="str">
            <v>N/A</v>
          </cell>
          <cell r="H755" t="str">
            <v>TECNICO OPERATIVO</v>
          </cell>
          <cell r="I755" t="str">
            <v>SECRETARÍA GENERAL</v>
          </cell>
        </row>
        <row r="756">
          <cell r="A756">
            <v>79005473</v>
          </cell>
          <cell r="B756" t="str">
            <v>FRANKLIN ODWALDO</v>
          </cell>
          <cell r="C756" t="str">
            <v>LOZANO BELTRAN</v>
          </cell>
          <cell r="D756" t="str">
            <v>franklin.lozano@cundinamarca.gov.co</v>
          </cell>
          <cell r="E756" t="str">
            <v>M</v>
          </cell>
          <cell r="G756" t="str">
            <v>N/A</v>
          </cell>
          <cell r="H756" t="str">
            <v>DIRECTOR TECNICO</v>
          </cell>
          <cell r="I756" t="str">
            <v>SECRETARÍA DE HÁBITAT Y VIVIENDA</v>
          </cell>
        </row>
        <row r="757">
          <cell r="A757">
            <v>79443508</v>
          </cell>
          <cell r="B757" t="str">
            <v>GINIER JOSE</v>
          </cell>
          <cell r="C757" t="str">
            <v>LOZANO MARTINEZ</v>
          </cell>
          <cell r="D757" t="str">
            <v>ginierjose.lozano@cundinamarca.gov.co</v>
          </cell>
          <cell r="E757" t="str">
            <v>M</v>
          </cell>
          <cell r="G757" t="str">
            <v>N/A</v>
          </cell>
          <cell r="H757" t="str">
            <v>AUXILIAR ADMINISTRATIVO</v>
          </cell>
          <cell r="I757" t="str">
            <v>SECRETARÍA DE EDUCACIÓN</v>
          </cell>
        </row>
        <row r="758">
          <cell r="A758">
            <v>52034390</v>
          </cell>
          <cell r="B758" t="str">
            <v>MARTHA CONSUELO</v>
          </cell>
          <cell r="C758" t="str">
            <v>LOZANO PULIDO</v>
          </cell>
          <cell r="D758" t="str">
            <v>martha.lozano@cundinamarca.gov.co</v>
          </cell>
          <cell r="E758" t="str">
            <v>F</v>
          </cell>
          <cell r="G758" t="str">
            <v>N/A</v>
          </cell>
          <cell r="H758" t="str">
            <v>PROFESIONAL UNIVERSITARIO</v>
          </cell>
          <cell r="I758" t="str">
            <v>SECRETARÍA DE GOBIERNO</v>
          </cell>
        </row>
        <row r="759">
          <cell r="A759">
            <v>3111175</v>
          </cell>
          <cell r="B759" t="str">
            <v>FABIO</v>
          </cell>
          <cell r="C759" t="str">
            <v>LOZANO TORRES</v>
          </cell>
          <cell r="D759" t="str">
            <v>fabio.lozano@cundinamarca.gov.co</v>
          </cell>
          <cell r="E759" t="str">
            <v>M</v>
          </cell>
          <cell r="G759" t="str">
            <v>N/A</v>
          </cell>
          <cell r="H759" t="str">
            <v>ASESOR</v>
          </cell>
          <cell r="I759" t="str">
            <v>SECRETARÍA DE AGRICULTURA Y DESARROLLO RURAL</v>
          </cell>
        </row>
        <row r="760">
          <cell r="A760">
            <v>11296407</v>
          </cell>
          <cell r="B760" t="str">
            <v>LIBORIO</v>
          </cell>
          <cell r="C760" t="str">
            <v>LOZANO VARGAS</v>
          </cell>
          <cell r="D760" t="str">
            <v>liborio.lozano@cundinamarca.gov.co</v>
          </cell>
          <cell r="E760" t="str">
            <v>M</v>
          </cell>
          <cell r="G760" t="str">
            <v>N/A</v>
          </cell>
          <cell r="H760" t="str">
            <v>TECNICO OPERATIVO</v>
          </cell>
          <cell r="I760" t="str">
            <v>SECRETARÍA DE HÁBITAT Y VIVIENDA</v>
          </cell>
        </row>
        <row r="761">
          <cell r="A761">
            <v>39696035</v>
          </cell>
          <cell r="B761" t="str">
            <v>MARIA FERNANDA</v>
          </cell>
          <cell r="C761" t="str">
            <v>LOZANO VARGAS</v>
          </cell>
          <cell r="D761" t="str">
            <v>maria.lozano@cundinamarca.gov.co</v>
          </cell>
          <cell r="E761" t="str">
            <v>F</v>
          </cell>
          <cell r="G761" t="str">
            <v>N/A</v>
          </cell>
          <cell r="H761" t="str">
            <v>TECNICO OPERATIVO</v>
          </cell>
          <cell r="I761" t="str">
            <v>SECRETARÍA DE TRANSPORTE Y MOVILIDAD</v>
          </cell>
        </row>
        <row r="762">
          <cell r="A762">
            <v>11325459</v>
          </cell>
          <cell r="B762" t="str">
            <v>HUGO ARMANDO</v>
          </cell>
          <cell r="C762" t="str">
            <v>LUNA ALVAREZ</v>
          </cell>
          <cell r="D762" t="str">
            <v>hugo.luna@cundinamarca.gov.co</v>
          </cell>
          <cell r="E762" t="str">
            <v>M</v>
          </cell>
          <cell r="G762" t="str">
            <v>N/A</v>
          </cell>
          <cell r="H762" t="str">
            <v>TECNICO OPERATIVO</v>
          </cell>
          <cell r="I762" t="str">
            <v>SECRETARÍA DE HACIENDA</v>
          </cell>
        </row>
        <row r="763">
          <cell r="A763">
            <v>11438812</v>
          </cell>
          <cell r="B763" t="str">
            <v>ISMAEL YESID</v>
          </cell>
          <cell r="C763" t="str">
            <v>LUQUE MARTINEZ</v>
          </cell>
          <cell r="D763" t="str">
            <v>yesid.luque@cundinamarca.gov.co</v>
          </cell>
          <cell r="E763" t="str">
            <v>M</v>
          </cell>
          <cell r="G763" t="str">
            <v>N/A</v>
          </cell>
          <cell r="H763" t="str">
            <v>DIRECTOR TECNICO</v>
          </cell>
          <cell r="I763" t="str">
            <v>SECRETARÍA DE TECNOLOGÍAS DE LA INFORMACIÓN Y LAS COMUNICACIONES</v>
          </cell>
        </row>
        <row r="764">
          <cell r="A764">
            <v>52817234</v>
          </cell>
          <cell r="B764" t="str">
            <v>CLAUDIA MARCELA</v>
          </cell>
          <cell r="C764" t="str">
            <v>MACHADO ACEVEDO</v>
          </cell>
          <cell r="D764" t="str">
            <v>marcela.machado@cundinamarca.gov.co</v>
          </cell>
          <cell r="E764" t="str">
            <v>F</v>
          </cell>
          <cell r="G764" t="str">
            <v>N/A</v>
          </cell>
          <cell r="H764" t="str">
            <v>ASESOR</v>
          </cell>
          <cell r="I764" t="str">
            <v>DESPACHO DEL GOBERNADOR</v>
          </cell>
        </row>
        <row r="765">
          <cell r="A765">
            <v>41767387</v>
          </cell>
          <cell r="B765" t="str">
            <v>LUZ ESTELLA</v>
          </cell>
          <cell r="C765" t="str">
            <v>MACIAS MARIN</v>
          </cell>
          <cell r="D765" t="str">
            <v>stella.macias@cundinamarca.gov.co</v>
          </cell>
          <cell r="E765" t="str">
            <v>F</v>
          </cell>
          <cell r="G765" t="str">
            <v>N/A</v>
          </cell>
          <cell r="H765" t="str">
            <v>TECNICO OPERATIVO</v>
          </cell>
          <cell r="I765" t="str">
            <v>SECRETARÍA DE HACIENDA</v>
          </cell>
        </row>
        <row r="766">
          <cell r="A766">
            <v>1073605121</v>
          </cell>
          <cell r="B766" t="str">
            <v>OSCAR ORLANDO</v>
          </cell>
          <cell r="C766" t="str">
            <v>MAHECHA DIAZ</v>
          </cell>
          <cell r="D766" t="str">
            <v>oscar.mahecha@cundinamarca.gov.co</v>
          </cell>
          <cell r="E766" t="str">
            <v>M</v>
          </cell>
          <cell r="G766" t="str">
            <v>N/A</v>
          </cell>
          <cell r="H766" t="str">
            <v>TECNICO OPERATIVO</v>
          </cell>
          <cell r="I766" t="str">
            <v>SECRETARÍA DE SALUD</v>
          </cell>
        </row>
        <row r="767">
          <cell r="A767">
            <v>52089820</v>
          </cell>
          <cell r="B767" t="str">
            <v>SANDRA LILIANA</v>
          </cell>
          <cell r="C767" t="str">
            <v>MAHECHA HERRERA</v>
          </cell>
          <cell r="D767" t="str">
            <v>sandra.mahecha@cundinamarca.gov.co</v>
          </cell>
          <cell r="E767" t="str">
            <v>F</v>
          </cell>
          <cell r="G767" t="str">
            <v>N/A</v>
          </cell>
          <cell r="H767" t="str">
            <v>GERENTE</v>
          </cell>
          <cell r="I767" t="str">
            <v>SECRETARÍA DE AGRICULTURA Y DESARROLLO RURAL</v>
          </cell>
        </row>
        <row r="768">
          <cell r="A768">
            <v>20427512</v>
          </cell>
          <cell r="B768" t="str">
            <v>MARTHA CECILIA</v>
          </cell>
          <cell r="C768" t="str">
            <v>MAHECHA PLAZAS</v>
          </cell>
          <cell r="D768" t="str">
            <v>martha.mahecha@cundinamarca.gov.co</v>
          </cell>
          <cell r="E768" t="str">
            <v>F</v>
          </cell>
          <cell r="G768" t="str">
            <v>N/A</v>
          </cell>
          <cell r="H768" t="str">
            <v>TECNICO OPERATIVO</v>
          </cell>
          <cell r="I768" t="str">
            <v>SECRETARÍA DE LA FUNCIÓN PÚBLICA</v>
          </cell>
        </row>
        <row r="769">
          <cell r="A769">
            <v>79843891</v>
          </cell>
          <cell r="B769" t="str">
            <v>EDGARDO ANDRES</v>
          </cell>
          <cell r="C769" t="str">
            <v>MALDONADO CORTES</v>
          </cell>
          <cell r="D769" t="str">
            <v>andres.maldonado@cundinamarca.gov.co</v>
          </cell>
          <cell r="E769" t="str">
            <v>M</v>
          </cell>
          <cell r="G769" t="str">
            <v>N/A</v>
          </cell>
          <cell r="H769" t="str">
            <v>ASESOR</v>
          </cell>
          <cell r="I769" t="str">
            <v>DESPACHO DEL GOBERNADOR</v>
          </cell>
        </row>
        <row r="770">
          <cell r="A770">
            <v>1073602695</v>
          </cell>
          <cell r="B770" t="str">
            <v>CINDY PATRICIA</v>
          </cell>
          <cell r="C770" t="str">
            <v>MALDONADO MARTINEZ</v>
          </cell>
          <cell r="D770" t="str">
            <v>cindy.maldonado@cundinamarca.gov.co</v>
          </cell>
          <cell r="E770" t="str">
            <v>F</v>
          </cell>
          <cell r="G770" t="str">
            <v>N/A</v>
          </cell>
          <cell r="H770" t="str">
            <v>TECNICO OPERATIVO</v>
          </cell>
          <cell r="I770" t="str">
            <v>SECRETARÍA DE HACIENDA</v>
          </cell>
        </row>
        <row r="771">
          <cell r="A771">
            <v>39761441</v>
          </cell>
          <cell r="B771" t="str">
            <v>YARITH EMILCE</v>
          </cell>
          <cell r="C771" t="str">
            <v>MALDONADO MATIZ</v>
          </cell>
          <cell r="D771" t="str">
            <v>yarith.maldonado@cundinamarca.gov.co</v>
          </cell>
          <cell r="E771" t="str">
            <v>F</v>
          </cell>
          <cell r="G771" t="str">
            <v>N/A</v>
          </cell>
          <cell r="H771" t="str">
            <v>PROFESIONAL ESPECIALIZADO</v>
          </cell>
          <cell r="I771" t="str">
            <v>SECRETARÍA DE SALUD</v>
          </cell>
        </row>
        <row r="772">
          <cell r="A772">
            <v>41938741</v>
          </cell>
          <cell r="B772" t="str">
            <v>JENNIFER</v>
          </cell>
          <cell r="C772" t="str">
            <v>MANCERA GONZALEZ</v>
          </cell>
          <cell r="D772" t="str">
            <v>jennifer.mancera@cundinamarca.gov.co</v>
          </cell>
          <cell r="E772" t="str">
            <v>F</v>
          </cell>
          <cell r="G772" t="str">
            <v>N/A</v>
          </cell>
          <cell r="H772" t="str">
            <v>JEFE DE OFICINA ASESORA</v>
          </cell>
          <cell r="I772" t="str">
            <v>SECRETARÍA DE EDUCACIÓN</v>
          </cell>
        </row>
        <row r="773">
          <cell r="A773">
            <v>1031163214</v>
          </cell>
          <cell r="B773" t="str">
            <v>JULIANA</v>
          </cell>
          <cell r="C773" t="str">
            <v>MANCERA VILLA</v>
          </cell>
          <cell r="D773" t="str">
            <v>juliana.mancera@cundinamarca.gov.co</v>
          </cell>
          <cell r="E773" t="str">
            <v>F</v>
          </cell>
          <cell r="G773" t="str">
            <v>N/A</v>
          </cell>
          <cell r="H773" t="str">
            <v>TECNICO OPERATIVO</v>
          </cell>
          <cell r="I773" t="str">
            <v>DESPACHO DEL GOBERNADOR</v>
          </cell>
        </row>
        <row r="774">
          <cell r="A774">
            <v>35355169</v>
          </cell>
          <cell r="B774" t="str">
            <v>MARIA PAULA</v>
          </cell>
          <cell r="C774" t="str">
            <v>MANJARRES MORENO</v>
          </cell>
          <cell r="D774" t="str">
            <v>maria.manjarres@cundinamarca.gov.co</v>
          </cell>
          <cell r="E774" t="str">
            <v>F</v>
          </cell>
          <cell r="G774" t="str">
            <v>N/A</v>
          </cell>
          <cell r="H774" t="str">
            <v>PROFESIONAL UNIVERSITARIO</v>
          </cell>
          <cell r="I774" t="str">
            <v>SECRETARÍA DE LA FUNCIÓN PÚBLICA</v>
          </cell>
        </row>
        <row r="775">
          <cell r="A775">
            <v>80774034</v>
          </cell>
          <cell r="B775" t="str">
            <v>JAIRO ALONSO</v>
          </cell>
          <cell r="C775" t="str">
            <v>MANRIQUE CALDERON</v>
          </cell>
          <cell r="D775" t="str">
            <v>JAMANRIQUE@cundinamarca.gov.co</v>
          </cell>
          <cell r="E775" t="str">
            <v>M</v>
          </cell>
          <cell r="G775" t="str">
            <v>N/A</v>
          </cell>
          <cell r="H775" t="str">
            <v>AUXILIAR ADMINISTRATIVO</v>
          </cell>
          <cell r="I775" t="str">
            <v>SECRETARÍA DE EDUCACIÓN</v>
          </cell>
        </row>
        <row r="776">
          <cell r="A776">
            <v>20390693</v>
          </cell>
          <cell r="B776" t="str">
            <v>NOHORA BEATRIZ</v>
          </cell>
          <cell r="C776" t="str">
            <v>MANRIQUE CARRILLO</v>
          </cell>
          <cell r="D776" t="str">
            <v>nohora.manrique@cundinamarca.gov.co</v>
          </cell>
          <cell r="E776" t="str">
            <v>F</v>
          </cell>
          <cell r="G776" t="str">
            <v>N/A</v>
          </cell>
          <cell r="H776" t="str">
            <v>PROFESIONAL UNIVERSITARIO</v>
          </cell>
          <cell r="I776" t="str">
            <v>SECRETARÍA DE DESARROLLO E INCLUSIÓN SOCIAL</v>
          </cell>
        </row>
        <row r="777">
          <cell r="A777">
            <v>91202579</v>
          </cell>
          <cell r="B777" t="str">
            <v>JAIME RENE</v>
          </cell>
          <cell r="C777" t="str">
            <v>MANTILLA CESPEDES</v>
          </cell>
          <cell r="D777" t="str">
            <v>jaime.mantilla@cundinamarca.gov.co</v>
          </cell>
          <cell r="E777" t="str">
            <v>M</v>
          </cell>
          <cell r="G777" t="str">
            <v>N/A</v>
          </cell>
          <cell r="H777" t="str">
            <v>PROFESIONAL ESPECIALIZADO</v>
          </cell>
          <cell r="I777" t="str">
            <v>SECRETARÍA DE HACIENDA</v>
          </cell>
        </row>
        <row r="778">
          <cell r="A778">
            <v>52178850</v>
          </cell>
          <cell r="B778" t="str">
            <v>LILIANA ASTRID</v>
          </cell>
          <cell r="C778" t="str">
            <v>MANTILLA GONZALEZ</v>
          </cell>
          <cell r="D778" t="str">
            <v>liliana.mantilla@cundinamarca.gov.co</v>
          </cell>
          <cell r="E778" t="str">
            <v>F</v>
          </cell>
          <cell r="G778" t="str">
            <v>N/A</v>
          </cell>
          <cell r="H778" t="str">
            <v>PROFESIONAL UNIVERSITARIO</v>
          </cell>
          <cell r="I778" t="str">
            <v>SECRETARÍA DE EDUCACIÓN</v>
          </cell>
        </row>
        <row r="779">
          <cell r="A779">
            <v>51569477</v>
          </cell>
          <cell r="B779" t="str">
            <v>LEONOR</v>
          </cell>
          <cell r="C779" t="str">
            <v>MARCIALES AVENDAÑO</v>
          </cell>
          <cell r="D779" t="str">
            <v>leonor.marciales@cundinamarca.gov.co</v>
          </cell>
          <cell r="E779" t="str">
            <v>F</v>
          </cell>
          <cell r="G779" t="str">
            <v>N/A</v>
          </cell>
          <cell r="H779" t="str">
            <v>PROFESIONAL ESPECIALIZADO</v>
          </cell>
          <cell r="I779" t="str">
            <v>SECRETARÍA DE SALUD</v>
          </cell>
        </row>
        <row r="780">
          <cell r="A780">
            <v>8693019</v>
          </cell>
          <cell r="B780" t="str">
            <v>CARLOS ARTURO</v>
          </cell>
          <cell r="C780" t="str">
            <v>MARIA JULIO</v>
          </cell>
          <cell r="D780" t="str">
            <v>carlos.maria@cundinamarca.gov.co</v>
          </cell>
          <cell r="E780" t="str">
            <v>M</v>
          </cell>
          <cell r="G780" t="str">
            <v>N/A</v>
          </cell>
          <cell r="H780" t="str">
            <v>DIRECTOR OPERATIVO</v>
          </cell>
          <cell r="I780" t="str">
            <v>SECRETARÍA DE SALUD</v>
          </cell>
        </row>
        <row r="781">
          <cell r="A781">
            <v>79716630</v>
          </cell>
          <cell r="B781" t="str">
            <v>GIOVANNI</v>
          </cell>
          <cell r="C781" t="str">
            <v>MARIÑO OSPINA</v>
          </cell>
          <cell r="D781" t="str">
            <v>giovanni.marino@cundinamarca.gov.co</v>
          </cell>
          <cell r="E781" t="str">
            <v>M</v>
          </cell>
          <cell r="G781" t="str">
            <v>N/A</v>
          </cell>
          <cell r="H781" t="str">
            <v>AUXILIAR ADMINISTRATIVO</v>
          </cell>
          <cell r="I781" t="str">
            <v>DESPACHO DEL GOBERNADOR</v>
          </cell>
        </row>
        <row r="782">
          <cell r="A782">
            <v>3176654</v>
          </cell>
          <cell r="B782" t="str">
            <v>RAFAEL ENRIQUE</v>
          </cell>
          <cell r="C782" t="str">
            <v>MARIÑO SANDOVAL</v>
          </cell>
          <cell r="D782" t="str">
            <v>rafael.marino@cundinamarca.gov.co</v>
          </cell>
          <cell r="E782" t="str">
            <v>M</v>
          </cell>
          <cell r="G782" t="str">
            <v>N/A</v>
          </cell>
          <cell r="H782" t="str">
            <v>SUBDIRECTOR TECNICO</v>
          </cell>
          <cell r="I782" t="str">
            <v>SECRETARÍA DE HACIENDA</v>
          </cell>
        </row>
        <row r="783">
          <cell r="A783">
            <v>1127912141</v>
          </cell>
          <cell r="B783" t="str">
            <v>LIVIA VICTORIA</v>
          </cell>
          <cell r="C783" t="str">
            <v>MARQUEZ BLANCO</v>
          </cell>
          <cell r="D783" t="str">
            <v>victoria.marquez@cundinamarca.gov.co</v>
          </cell>
          <cell r="E783" t="str">
            <v>F</v>
          </cell>
          <cell r="G783" t="str">
            <v>N/A</v>
          </cell>
          <cell r="H783" t="str">
            <v>AUXILIAR ADMINISTRATIVO</v>
          </cell>
          <cell r="I783" t="str">
            <v>SECRETARÍA DE HACIENDA</v>
          </cell>
        </row>
        <row r="784">
          <cell r="A784">
            <v>1076658699</v>
          </cell>
          <cell r="B784" t="str">
            <v>LAURA CATALINA</v>
          </cell>
          <cell r="C784" t="str">
            <v>MARQUEZ MONTAÑO</v>
          </cell>
          <cell r="D784" t="str">
            <v>laura.marquez@cundinamarca.gov.co</v>
          </cell>
          <cell r="E784" t="str">
            <v>F</v>
          </cell>
          <cell r="G784" t="str">
            <v>N/A</v>
          </cell>
          <cell r="H784" t="str">
            <v>SECRETARIO EJECUTIVO</v>
          </cell>
          <cell r="I784" t="str">
            <v>SECRETARÍA DE HACIENDA</v>
          </cell>
        </row>
        <row r="785">
          <cell r="A785">
            <v>1032449876</v>
          </cell>
          <cell r="B785" t="str">
            <v>LINA MARIA</v>
          </cell>
          <cell r="C785" t="str">
            <v>MARROQUIN DIAZ</v>
          </cell>
          <cell r="D785" t="str">
            <v>lina.marroquin@cundinamarca.gov.co</v>
          </cell>
          <cell r="E785" t="str">
            <v>F</v>
          </cell>
          <cell r="G785" t="str">
            <v>N/A</v>
          </cell>
          <cell r="H785" t="str">
            <v>TECNICO OPERATIVO</v>
          </cell>
          <cell r="I785" t="str">
            <v>SECRETARÍA DE LA FUNCIÓN PÚBLICA</v>
          </cell>
        </row>
        <row r="786">
          <cell r="A786">
            <v>52840787</v>
          </cell>
          <cell r="B786" t="str">
            <v>AURA GISELLE</v>
          </cell>
          <cell r="C786" t="str">
            <v>MARROQUIN LINARES</v>
          </cell>
          <cell r="D786" t="str">
            <v>aura.marroquin@cundinamarca.gov.co</v>
          </cell>
          <cell r="E786" t="str">
            <v>F</v>
          </cell>
          <cell r="G786" t="str">
            <v>N/A</v>
          </cell>
          <cell r="H786" t="str">
            <v>PROFESIONAL UNIVERSITARIO</v>
          </cell>
          <cell r="I786" t="str">
            <v>SECRETARÍA DE SALUD</v>
          </cell>
        </row>
        <row r="787">
          <cell r="A787">
            <v>51638123</v>
          </cell>
          <cell r="B787" t="str">
            <v>NELLY DE JESUS</v>
          </cell>
          <cell r="C787" t="str">
            <v>MARTA GAVIRIA</v>
          </cell>
          <cell r="D787" t="str">
            <v>nelly.marta@cundinamarca.gov.co</v>
          </cell>
          <cell r="E787" t="str">
            <v>F</v>
          </cell>
          <cell r="G787" t="str">
            <v>N/A</v>
          </cell>
          <cell r="H787" t="str">
            <v>PROFESIONAL UNIVERSITARIO</v>
          </cell>
          <cell r="I787" t="str">
            <v>SECRETARÍA GENERAL</v>
          </cell>
        </row>
        <row r="788">
          <cell r="A788">
            <v>14235802</v>
          </cell>
          <cell r="B788" t="str">
            <v>NODIER</v>
          </cell>
          <cell r="C788" t="str">
            <v>MARTIN FERRO</v>
          </cell>
          <cell r="D788" t="str">
            <v>nodier.fierro@cundinamarca.gov.co</v>
          </cell>
          <cell r="E788" t="str">
            <v>M</v>
          </cell>
          <cell r="G788" t="str">
            <v>N/A</v>
          </cell>
          <cell r="H788" t="str">
            <v>GERENTE</v>
          </cell>
          <cell r="I788" t="str">
            <v>SECRETARÍA DE SALUD</v>
          </cell>
        </row>
        <row r="789">
          <cell r="A789">
            <v>52358485</v>
          </cell>
          <cell r="B789" t="str">
            <v>GUINNA PAOLA</v>
          </cell>
          <cell r="C789" t="str">
            <v>MARTIN GUTIERREZ</v>
          </cell>
          <cell r="D789" t="str">
            <v>paola.martin@cundinamarca.gov.co</v>
          </cell>
          <cell r="E789" t="str">
            <v>F</v>
          </cell>
          <cell r="G789" t="str">
            <v>N/A</v>
          </cell>
          <cell r="H789" t="str">
            <v>TECNICO OPERATIVO</v>
          </cell>
          <cell r="I789" t="str">
            <v>SECRETARÍA DE HACIENDA</v>
          </cell>
        </row>
        <row r="790">
          <cell r="A790">
            <v>21003771</v>
          </cell>
          <cell r="B790" t="str">
            <v>MARIA ANTONIA</v>
          </cell>
          <cell r="C790" t="str">
            <v>MARTIN MATEUS</v>
          </cell>
          <cell r="D790" t="str">
            <v>maria.martin@cundinamarca.gov.co</v>
          </cell>
          <cell r="E790" t="str">
            <v>F</v>
          </cell>
          <cell r="G790" t="str">
            <v>N/A</v>
          </cell>
          <cell r="H790" t="str">
            <v>TECNICO OPERATIVO</v>
          </cell>
          <cell r="I790" t="str">
            <v>SECRETARÍA DE EDUCACIÓN</v>
          </cell>
        </row>
        <row r="791">
          <cell r="A791">
            <v>80100768</v>
          </cell>
          <cell r="B791" t="str">
            <v>ALVARO HARVEY</v>
          </cell>
          <cell r="C791" t="str">
            <v>MARTIN PEÑUELA</v>
          </cell>
          <cell r="D791" t="str">
            <v>alvaro.martin@cundinamarca.gov.co</v>
          </cell>
          <cell r="E791" t="str">
            <v>M</v>
          </cell>
          <cell r="G791" t="str">
            <v>N/A</v>
          </cell>
          <cell r="H791" t="str">
            <v>PROFESIONAL UNIVERSITARIO</v>
          </cell>
          <cell r="I791" t="str">
            <v>SECRETARÍA DE HÁBITAT Y VIVIENDA</v>
          </cell>
        </row>
        <row r="792">
          <cell r="A792">
            <v>39552240</v>
          </cell>
          <cell r="B792" t="str">
            <v>MYRIAM ESPERANZA</v>
          </cell>
          <cell r="C792" t="str">
            <v>MARTINEZ ACOSTA</v>
          </cell>
          <cell r="D792" t="str">
            <v>esperanza.martinez@cundinamarca.gov.co</v>
          </cell>
          <cell r="E792" t="str">
            <v>F</v>
          </cell>
          <cell r="G792" t="str">
            <v>N/A</v>
          </cell>
          <cell r="H792" t="str">
            <v>PROFESIONAL ESPECIALIZADO</v>
          </cell>
          <cell r="I792" t="str">
            <v>SECRETARÍA DE SALUD</v>
          </cell>
        </row>
        <row r="793">
          <cell r="A793">
            <v>51660638</v>
          </cell>
          <cell r="B793" t="str">
            <v>LUZ MARY</v>
          </cell>
          <cell r="C793" t="str">
            <v>MARTINEZ AGUDELO</v>
          </cell>
          <cell r="D793" t="str">
            <v>luz.martinez@cundinamarca.gov.co</v>
          </cell>
          <cell r="E793" t="str">
            <v>F</v>
          </cell>
          <cell r="G793" t="str">
            <v>N/A</v>
          </cell>
          <cell r="H793" t="str">
            <v>SECRETARIO EJECUTIVO</v>
          </cell>
          <cell r="I793" t="str">
            <v>SECRETARÍA DE SALUD</v>
          </cell>
        </row>
        <row r="794">
          <cell r="A794">
            <v>3250506</v>
          </cell>
          <cell r="B794" t="str">
            <v>LUIS CRESCENCIO</v>
          </cell>
          <cell r="C794" t="str">
            <v>MARTINEZ ALDANA</v>
          </cell>
          <cell r="D794" t="str">
            <v>crescencio.martinez@cundinamarca.gov.co</v>
          </cell>
          <cell r="E794" t="str">
            <v>M</v>
          </cell>
          <cell r="G794" t="str">
            <v>N/A</v>
          </cell>
          <cell r="H794" t="str">
            <v>PROFESIONAL ESPECIALIZADO</v>
          </cell>
          <cell r="I794" t="str">
            <v>SECRETARÍA DE PLANEACIÓN</v>
          </cell>
        </row>
        <row r="795">
          <cell r="A795">
            <v>3057157</v>
          </cell>
          <cell r="B795" t="str">
            <v>EDWARD</v>
          </cell>
          <cell r="C795" t="str">
            <v>MARTINEZ AVENDAÑO</v>
          </cell>
          <cell r="D795" t="str">
            <v>edward.martinez@cundinamarca.gov.co</v>
          </cell>
          <cell r="E795" t="str">
            <v>M</v>
          </cell>
          <cell r="G795" t="str">
            <v>N/A</v>
          </cell>
          <cell r="H795" t="str">
            <v>ASESOR</v>
          </cell>
          <cell r="I795" t="str">
            <v>SECRETARÍA DE SALUD</v>
          </cell>
        </row>
        <row r="796">
          <cell r="A796">
            <v>20647851</v>
          </cell>
          <cell r="B796" t="str">
            <v>MARIA  ERNESTINA</v>
          </cell>
          <cell r="C796" t="str">
            <v>MARTINEZ AVENDAÑO</v>
          </cell>
          <cell r="D796" t="str">
            <v>memartineza@cundinamarca.gov.co</v>
          </cell>
          <cell r="E796" t="str">
            <v>F</v>
          </cell>
          <cell r="G796" t="str">
            <v>N/A</v>
          </cell>
          <cell r="H796" t="str">
            <v>AUXILIAR ADMINISTRATIVO</v>
          </cell>
          <cell r="I796" t="str">
            <v>SECRETARÍA DE EDUCACIÓN</v>
          </cell>
        </row>
        <row r="797">
          <cell r="A797">
            <v>79741216</v>
          </cell>
          <cell r="B797" t="str">
            <v>OMAR MISAEL</v>
          </cell>
          <cell r="C797" t="str">
            <v>MARTINEZ BELTRAN</v>
          </cell>
          <cell r="D797" t="str">
            <v>omar.martinez@cundinamarca.gov.co</v>
          </cell>
          <cell r="E797" t="str">
            <v>M</v>
          </cell>
          <cell r="G797" t="str">
            <v>N/A</v>
          </cell>
          <cell r="H797" t="str">
            <v>PROFESIONAL UNIVERSITARIO</v>
          </cell>
          <cell r="I797" t="str">
            <v>SECRETARÍA DE SALUD</v>
          </cell>
        </row>
        <row r="798">
          <cell r="A798">
            <v>1069722214</v>
          </cell>
          <cell r="B798" t="str">
            <v>WILSON ARLEY</v>
          </cell>
          <cell r="C798" t="str">
            <v>MARTINEZ BELTRAN</v>
          </cell>
          <cell r="D798" t="str">
            <v>wilson.martinez@cundinamarca.gov.co</v>
          </cell>
          <cell r="E798" t="str">
            <v>M</v>
          </cell>
          <cell r="G798" t="str">
            <v>N/A</v>
          </cell>
          <cell r="H798" t="str">
            <v>TECNICO OPERATIVO</v>
          </cell>
          <cell r="I798" t="str">
            <v>SECRETARÍA DE LA FUNCIÓN PÚBLICA</v>
          </cell>
        </row>
        <row r="799">
          <cell r="A799">
            <v>79307316</v>
          </cell>
          <cell r="B799" t="str">
            <v>CARLOS GILBERTO</v>
          </cell>
          <cell r="C799" t="str">
            <v>MARTINEZ BOLIVAR</v>
          </cell>
          <cell r="D799" t="str">
            <v>carlos.martinez@cundinamarca.gov.co</v>
          </cell>
          <cell r="E799" t="str">
            <v>M</v>
          </cell>
          <cell r="G799" t="str">
            <v>N/A</v>
          </cell>
          <cell r="H799" t="str">
            <v>PROFESIONAL UNIVERSITARIO</v>
          </cell>
          <cell r="I799" t="str">
            <v>SECRETARÍA DE TRANSPORTE Y MOVILIDAD</v>
          </cell>
        </row>
        <row r="800">
          <cell r="A800">
            <v>51855433</v>
          </cell>
          <cell r="B800" t="str">
            <v>ELSI HELENA</v>
          </cell>
          <cell r="C800" t="str">
            <v>MARTINEZ BUSTAMANTE</v>
          </cell>
          <cell r="D800" t="str">
            <v>elsy.martinez@cundinamarca.gov.co</v>
          </cell>
          <cell r="E800" t="str">
            <v>F</v>
          </cell>
          <cell r="G800" t="str">
            <v>N/A</v>
          </cell>
          <cell r="H800" t="str">
            <v>PROFESIONAL ESPECIALIZADO</v>
          </cell>
          <cell r="I800" t="str">
            <v>SECRETARÍA DE TECNOLOGÍAS DE LA INFORMACIÓN Y LAS COMUNICACIONES</v>
          </cell>
        </row>
        <row r="801">
          <cell r="A801">
            <v>5899967</v>
          </cell>
          <cell r="B801" t="str">
            <v>JAIRO</v>
          </cell>
          <cell r="C801" t="str">
            <v>MARTINEZ CRUZ</v>
          </cell>
          <cell r="D801" t="str">
            <v>jairo.martinezcruz@cundinamarca.gov.co</v>
          </cell>
          <cell r="E801" t="str">
            <v>M</v>
          </cell>
          <cell r="G801" t="str">
            <v>N/A</v>
          </cell>
          <cell r="H801" t="str">
            <v>SECRETARIO DE DESPACHO</v>
          </cell>
          <cell r="I801" t="str">
            <v>SECRETARÍA DE GOBIERNO</v>
          </cell>
        </row>
        <row r="802">
          <cell r="A802">
            <v>1030576342</v>
          </cell>
          <cell r="B802" t="str">
            <v>JULIETH ALEXANDRA</v>
          </cell>
          <cell r="C802" t="str">
            <v>MARTINEZ GOMEZ</v>
          </cell>
          <cell r="D802" t="str">
            <v>julieth.martinez@cundinamarca.gov.co</v>
          </cell>
          <cell r="E802" t="str">
            <v>F</v>
          </cell>
          <cell r="G802" t="str">
            <v>N/A</v>
          </cell>
          <cell r="H802" t="str">
            <v>PROFESIONAL UNIVERSITARIO</v>
          </cell>
          <cell r="I802" t="str">
            <v>SECRETARÍA DE EDUCACIÓN</v>
          </cell>
        </row>
        <row r="803">
          <cell r="A803">
            <v>35426504</v>
          </cell>
          <cell r="B803" t="str">
            <v>DIANA MILENA</v>
          </cell>
          <cell r="C803" t="str">
            <v>MARTINEZ HERNANDEZ</v>
          </cell>
          <cell r="D803" t="str">
            <v>dianamilena.martinez@cundinamarca.gov.co</v>
          </cell>
          <cell r="E803" t="str">
            <v>F</v>
          </cell>
          <cell r="G803" t="str">
            <v>N/A</v>
          </cell>
          <cell r="H803" t="str">
            <v>PROFESIONAL UNIVERSITARIO</v>
          </cell>
          <cell r="I803" t="str">
            <v>SECRETARÍA DE EDUCACIÓN</v>
          </cell>
        </row>
        <row r="804">
          <cell r="A804">
            <v>20729744</v>
          </cell>
          <cell r="B804" t="str">
            <v>DANEYI</v>
          </cell>
          <cell r="C804" t="str">
            <v>MARTINEZ HERRERA</v>
          </cell>
          <cell r="D804" t="str">
            <v>daneyi.martinez@cundinamarca.gov.co</v>
          </cell>
          <cell r="E804" t="str">
            <v>F</v>
          </cell>
          <cell r="G804" t="str">
            <v>N/A</v>
          </cell>
          <cell r="H804" t="str">
            <v>AUXILIAR ADMINISTRATIVO</v>
          </cell>
          <cell r="I804" t="str">
            <v>SECRETARÍA GENERAL</v>
          </cell>
        </row>
        <row r="805">
          <cell r="A805">
            <v>1032391859</v>
          </cell>
          <cell r="B805" t="str">
            <v>JIMMY CAMILO</v>
          </cell>
          <cell r="C805" t="str">
            <v>MARTINEZ MOLINA</v>
          </cell>
          <cell r="D805" t="str">
            <v>jimmy.martinez@cundinamarca.gov.co</v>
          </cell>
          <cell r="E805" t="str">
            <v>M</v>
          </cell>
          <cell r="G805" t="str">
            <v>N/A</v>
          </cell>
          <cell r="H805" t="str">
            <v>AUXILIAR ADMINISTRATIVO</v>
          </cell>
          <cell r="I805" t="str">
            <v>SECRETARÍA DE CIENCIA, TECNOLOGÍA E INNOVACIÓN</v>
          </cell>
        </row>
        <row r="806">
          <cell r="A806">
            <v>79163279</v>
          </cell>
          <cell r="B806" t="str">
            <v>JUAN JOSE</v>
          </cell>
          <cell r="C806" t="str">
            <v>MARTINEZ NARANJO</v>
          </cell>
          <cell r="D806" t="str">
            <v>juanjose.martinez@cundinamarca.gov.co</v>
          </cell>
          <cell r="E806" t="str">
            <v>M</v>
          </cell>
          <cell r="G806" t="str">
            <v>N/A</v>
          </cell>
          <cell r="H806" t="str">
            <v>TECNICO OPERATIVO</v>
          </cell>
          <cell r="I806" t="str">
            <v>SECRETARÍA DE HACIENDA</v>
          </cell>
        </row>
        <row r="807">
          <cell r="A807">
            <v>80310294</v>
          </cell>
          <cell r="B807" t="str">
            <v>JOSE RAUL</v>
          </cell>
          <cell r="C807" t="str">
            <v>MARTINEZ NIÑO</v>
          </cell>
          <cell r="D807" t="str">
            <v>joseraul.martinez@cundinamarca.gov.co</v>
          </cell>
          <cell r="E807" t="str">
            <v>M</v>
          </cell>
          <cell r="G807" t="str">
            <v>N/A</v>
          </cell>
          <cell r="H807" t="str">
            <v>PROFESIONAL UNIVERSITARIO</v>
          </cell>
          <cell r="I807" t="str">
            <v>SECRETARÍA DE EDUCACIÓN</v>
          </cell>
        </row>
        <row r="808">
          <cell r="A808">
            <v>1022323357</v>
          </cell>
          <cell r="B808" t="str">
            <v>ANDRES CAMILO</v>
          </cell>
          <cell r="C808" t="str">
            <v>MARTINEZ RINCON</v>
          </cell>
          <cell r="D808" t="str">
            <v>andrescamilo.martinez@cundinamarca.gov.co</v>
          </cell>
          <cell r="E808" t="str">
            <v>M</v>
          </cell>
          <cell r="G808" t="str">
            <v>N/A</v>
          </cell>
          <cell r="H808" t="str">
            <v>PROFESIONAL UNIVERSITARIO</v>
          </cell>
          <cell r="I808" t="str">
            <v>SECRETARÍA DE SALUD</v>
          </cell>
        </row>
        <row r="809">
          <cell r="A809">
            <v>1032430904</v>
          </cell>
          <cell r="B809" t="str">
            <v>ANGELICA JAZMIN</v>
          </cell>
          <cell r="C809" t="str">
            <v>MARTINEZ RINCON</v>
          </cell>
          <cell r="D809" t="str">
            <v>angelicajazmin.martinez@cundinamarca.gov.co</v>
          </cell>
          <cell r="E809" t="str">
            <v>F</v>
          </cell>
          <cell r="G809" t="str">
            <v>N/A</v>
          </cell>
          <cell r="H809" t="str">
            <v>TECNICO OPERATIVO</v>
          </cell>
          <cell r="I809" t="str">
            <v>SECRETARÍA DE HACIENDA</v>
          </cell>
        </row>
        <row r="810">
          <cell r="A810">
            <v>3033632</v>
          </cell>
          <cell r="B810" t="str">
            <v>HERNAN HUMBERTO</v>
          </cell>
          <cell r="C810" t="str">
            <v>MARTINEZ ROJAS</v>
          </cell>
          <cell r="D810" t="str">
            <v>hernan.martinez@cundinamarca.gov.co</v>
          </cell>
          <cell r="E810" t="str">
            <v>M</v>
          </cell>
          <cell r="G810" t="str">
            <v>N/A</v>
          </cell>
          <cell r="H810" t="str">
            <v>CONDUCTOR MECANICO</v>
          </cell>
          <cell r="I810" t="str">
            <v>SECRETARÍA DE HACIENDA</v>
          </cell>
        </row>
        <row r="811">
          <cell r="A811">
            <v>82393386</v>
          </cell>
          <cell r="B811" t="str">
            <v>JHADIR GILBERTO</v>
          </cell>
          <cell r="C811" t="str">
            <v>MARTINEZ ROJAS</v>
          </cell>
          <cell r="D811" t="str">
            <v>jhadir.martinez@cundinamarca.gov.co</v>
          </cell>
          <cell r="E811" t="str">
            <v>M</v>
          </cell>
          <cell r="G811" t="str">
            <v>N/A</v>
          </cell>
          <cell r="H811" t="str">
            <v>ASESOR</v>
          </cell>
          <cell r="I811" t="str">
            <v>SECRETARÍA DE DESARROLLO E INCLUSIÓN SOCIAL</v>
          </cell>
        </row>
        <row r="812">
          <cell r="A812">
            <v>52182587</v>
          </cell>
          <cell r="B812" t="str">
            <v>SANDRA PATRICIA</v>
          </cell>
          <cell r="C812" t="str">
            <v>MARTINEZ RUIZ</v>
          </cell>
          <cell r="D812" t="str">
            <v>sandra.martinez@cundinamarca.gov.co</v>
          </cell>
          <cell r="E812" t="str">
            <v>F</v>
          </cell>
          <cell r="G812" t="str">
            <v>N/A</v>
          </cell>
          <cell r="H812" t="str">
            <v>PROFESIONAL ESPECIALIZADO</v>
          </cell>
          <cell r="I812" t="str">
            <v>SECRETARÍA DE SALUD</v>
          </cell>
        </row>
        <row r="813">
          <cell r="A813">
            <v>39758185</v>
          </cell>
          <cell r="B813" t="str">
            <v>MARISOL</v>
          </cell>
          <cell r="C813" t="str">
            <v>MARTINEZ TRIANA</v>
          </cell>
          <cell r="D813" t="str">
            <v>marisol.martinez@cundinamarca.gov.co</v>
          </cell>
          <cell r="E813" t="str">
            <v>F</v>
          </cell>
          <cell r="G813" t="str">
            <v>N/A</v>
          </cell>
          <cell r="H813" t="str">
            <v>SECRETARIO EJECUTIVO</v>
          </cell>
          <cell r="I813" t="str">
            <v>SECRETARÍA DE TRANSPORTE Y MOVILIDAD</v>
          </cell>
        </row>
        <row r="814">
          <cell r="A814">
            <v>3017301</v>
          </cell>
          <cell r="B814" t="str">
            <v>GILBERTH ANILIO</v>
          </cell>
          <cell r="C814" t="str">
            <v>MARTINEZ VARELA</v>
          </cell>
          <cell r="D814" t="str">
            <v>gilbert.martinez@cundinamarca.gov.co</v>
          </cell>
          <cell r="E814" t="str">
            <v>M</v>
          </cell>
          <cell r="G814" t="str">
            <v>N/A</v>
          </cell>
          <cell r="H814" t="str">
            <v>PROFESIONAL UNIVERSITARIO</v>
          </cell>
          <cell r="I814" t="str">
            <v>SECRETARÍA DE PLANEACIÓN</v>
          </cell>
        </row>
        <row r="815">
          <cell r="A815">
            <v>51643919</v>
          </cell>
          <cell r="B815" t="str">
            <v>MARTHA EMILIA</v>
          </cell>
          <cell r="C815" t="str">
            <v>MARTINEZ ZAMORA</v>
          </cell>
          <cell r="D815" t="str">
            <v>martha.martinez@cundinamarca.gov.co</v>
          </cell>
          <cell r="E815" t="str">
            <v>F</v>
          </cell>
          <cell r="G815" t="str">
            <v>N/A</v>
          </cell>
          <cell r="H815" t="str">
            <v>PROFESIONAL UNIVERSITARIO</v>
          </cell>
          <cell r="I815" t="str">
            <v>SECRETARÍA DE SALUD</v>
          </cell>
        </row>
        <row r="816">
          <cell r="A816">
            <v>79860626</v>
          </cell>
          <cell r="B816" t="str">
            <v>HECTOR OSWALDO</v>
          </cell>
          <cell r="C816" t="str">
            <v>MATIZ BELTRAN</v>
          </cell>
          <cell r="D816" t="str">
            <v>hector.matiz@cundinamarca.gov.co</v>
          </cell>
          <cell r="E816" t="str">
            <v>M</v>
          </cell>
          <cell r="G816" t="str">
            <v>N/A</v>
          </cell>
          <cell r="H816" t="str">
            <v>CONDUCTOR MECANICO</v>
          </cell>
          <cell r="I816" t="str">
            <v>DESPACHO DEL GOBERNADOR</v>
          </cell>
        </row>
        <row r="817">
          <cell r="A817">
            <v>52523610</v>
          </cell>
          <cell r="B817" t="str">
            <v>MONICA ESPERANZA</v>
          </cell>
          <cell r="C817" t="str">
            <v>MATIZ CELIS</v>
          </cell>
          <cell r="D817" t="str">
            <v>monica.matiz@cundinamarca.gov.co</v>
          </cell>
          <cell r="E817" t="str">
            <v>F</v>
          </cell>
          <cell r="G817" t="str">
            <v>N/A</v>
          </cell>
          <cell r="H817" t="str">
            <v>TECNICO OPERATIVO</v>
          </cell>
          <cell r="I817" t="str">
            <v>SECRETARÍA DE HACIENDA</v>
          </cell>
        </row>
        <row r="818">
          <cell r="A818">
            <v>79164214</v>
          </cell>
          <cell r="B818" t="str">
            <v>GERMAN AUGUSTO</v>
          </cell>
          <cell r="C818" t="str">
            <v>MATIZ GUZMAN</v>
          </cell>
          <cell r="D818" t="str">
            <v>german.matiz@cundinamarca.gov.co</v>
          </cell>
          <cell r="E818" t="str">
            <v>M</v>
          </cell>
          <cell r="G818" t="str">
            <v>N/A</v>
          </cell>
          <cell r="H818" t="str">
            <v>SECRETARIO EJECUTIVO</v>
          </cell>
          <cell r="I818" t="str">
            <v>SECRETARÍA DE EDUCACIÓN</v>
          </cell>
        </row>
        <row r="819">
          <cell r="A819">
            <v>11428640</v>
          </cell>
          <cell r="B819" t="str">
            <v>JAIME</v>
          </cell>
          <cell r="C819" t="str">
            <v>MATIZ OVALLE</v>
          </cell>
          <cell r="D819" t="str">
            <v>jaime.matiz@cundinamarca.gov.co</v>
          </cell>
          <cell r="E819" t="str">
            <v>M</v>
          </cell>
          <cell r="G819" t="str">
            <v>N/A</v>
          </cell>
          <cell r="H819" t="str">
            <v>PROFESIONAL ESPECIALIZADO</v>
          </cell>
          <cell r="I819" t="str">
            <v>DESPACHO DEL GOBERNADOR</v>
          </cell>
        </row>
        <row r="820">
          <cell r="A820">
            <v>1076656897</v>
          </cell>
          <cell r="B820" t="str">
            <v>WILDER ALEXANDER</v>
          </cell>
          <cell r="C820" t="str">
            <v>MATIZ RINCON</v>
          </cell>
          <cell r="D820" t="str">
            <v>wilder.matiz@cundinamarca.gov.co</v>
          </cell>
          <cell r="E820" t="str">
            <v>M</v>
          </cell>
          <cell r="G820" t="str">
            <v>N/A</v>
          </cell>
          <cell r="H820" t="str">
            <v>TECNICO OPERATIVO</v>
          </cell>
          <cell r="I820" t="str">
            <v>SECRETARÍA DE GOBIERNO</v>
          </cell>
        </row>
        <row r="821">
          <cell r="A821">
            <v>79760815</v>
          </cell>
          <cell r="B821" t="str">
            <v>JORGE ALBERTO</v>
          </cell>
          <cell r="C821" t="str">
            <v>MATULEVICH PELAEZ</v>
          </cell>
          <cell r="D821" t="str">
            <v>Jorge.Matulevich@cundinamarca.gov.co</v>
          </cell>
          <cell r="E821" t="str">
            <v>M</v>
          </cell>
          <cell r="G821" t="str">
            <v>N/A</v>
          </cell>
          <cell r="H821" t="str">
            <v>PROFESIONAL UNIVERSITARIO</v>
          </cell>
          <cell r="I821" t="str">
            <v>SECRETARÍA DE EDUCACIÓN</v>
          </cell>
        </row>
        <row r="822">
          <cell r="A822">
            <v>1069257992</v>
          </cell>
          <cell r="B822" t="str">
            <v>LINA YURLEYT</v>
          </cell>
          <cell r="C822" t="str">
            <v>MAYORGA CONTRERAS</v>
          </cell>
          <cell r="D822" t="str">
            <v>lina.mayorga@cundinamarca.gov.co</v>
          </cell>
          <cell r="E822" t="str">
            <v>F</v>
          </cell>
          <cell r="G822" t="str">
            <v>N/A</v>
          </cell>
          <cell r="H822" t="str">
            <v>ASESOR</v>
          </cell>
          <cell r="I822" t="str">
            <v>SECRETARÍA DE COMPETITIVIDAD Y DESARROLLO ECONÓMICO</v>
          </cell>
        </row>
        <row r="823">
          <cell r="A823">
            <v>79329619</v>
          </cell>
          <cell r="B823" t="str">
            <v>EDGAR EXCELINO</v>
          </cell>
          <cell r="C823" t="str">
            <v>MAYORGA ESPINOSA</v>
          </cell>
          <cell r="D823" t="str">
            <v>edgarexcelino.mayorga@cundinamarca.gov.co</v>
          </cell>
          <cell r="E823" t="str">
            <v>M</v>
          </cell>
          <cell r="G823" t="str">
            <v>N/A</v>
          </cell>
          <cell r="H823" t="str">
            <v>DIRECTOR OPERATIVO</v>
          </cell>
          <cell r="I823" t="str">
            <v>SECRETARÍA DE EDUCACIÓN</v>
          </cell>
        </row>
        <row r="824">
          <cell r="A824">
            <v>3233316</v>
          </cell>
          <cell r="B824" t="str">
            <v>JOSE GABRIEL</v>
          </cell>
          <cell r="C824" t="str">
            <v>MEDINA BRAVO</v>
          </cell>
          <cell r="D824" t="str">
            <v>jose.medina@cundinamarca.gov.co</v>
          </cell>
          <cell r="E824" t="str">
            <v>M</v>
          </cell>
          <cell r="G824" t="str">
            <v>N/A</v>
          </cell>
          <cell r="H824" t="str">
            <v>DIRECTOR OPERATIVO</v>
          </cell>
          <cell r="I824" t="str">
            <v>SECRETARÍA GENERAL</v>
          </cell>
        </row>
        <row r="825">
          <cell r="A825">
            <v>3109287</v>
          </cell>
          <cell r="B825" t="str">
            <v>CARLOS ALFREDO</v>
          </cell>
          <cell r="C825" t="str">
            <v>MEDINA CHIMBI</v>
          </cell>
          <cell r="D825" t="str">
            <v>carlos.medina@cundinamarca.gov.co</v>
          </cell>
          <cell r="E825" t="str">
            <v>M</v>
          </cell>
          <cell r="G825" t="str">
            <v>N/A</v>
          </cell>
          <cell r="H825" t="str">
            <v>TECNICO OPERATIVO</v>
          </cell>
          <cell r="I825" t="str">
            <v>SECRETARÍA DE HACIENDA</v>
          </cell>
        </row>
        <row r="826">
          <cell r="A826">
            <v>79702424</v>
          </cell>
          <cell r="B826" t="str">
            <v>JUAN CARLOS</v>
          </cell>
          <cell r="C826" t="str">
            <v>MEDINA LOPEZ</v>
          </cell>
          <cell r="D826" t="str">
            <v>juan.medina@cundinamarca.gov.co</v>
          </cell>
          <cell r="E826" t="str">
            <v>M</v>
          </cell>
          <cell r="G826" t="str">
            <v>N/A</v>
          </cell>
          <cell r="H826" t="str">
            <v>PROFESIONAL UNIVERSITARIO</v>
          </cell>
          <cell r="I826" t="str">
            <v>SECRETARÍA DE EDUCACIÓN</v>
          </cell>
        </row>
        <row r="827">
          <cell r="A827">
            <v>20863879</v>
          </cell>
          <cell r="B827" t="str">
            <v>NILCE CAROLINA</v>
          </cell>
          <cell r="C827" t="str">
            <v>MEDINA MEDINA</v>
          </cell>
          <cell r="D827" t="str">
            <v>nilce.medina@cundinamarca.gov.co</v>
          </cell>
          <cell r="E827" t="str">
            <v>F</v>
          </cell>
          <cell r="G827" t="str">
            <v>N/A</v>
          </cell>
          <cell r="H827" t="str">
            <v>PROFESIONAL ESPECIALIZADO</v>
          </cell>
          <cell r="I827" t="str">
            <v>DESPACHO DEL GOBERNADOR</v>
          </cell>
        </row>
        <row r="828">
          <cell r="A828">
            <v>51707342</v>
          </cell>
          <cell r="B828" t="str">
            <v>MARGARETH</v>
          </cell>
          <cell r="C828" t="str">
            <v>MEDINA TOVAR</v>
          </cell>
          <cell r="D828" t="str">
            <v>margareth.medina@cundinamarca.gov.co</v>
          </cell>
          <cell r="E828" t="str">
            <v>F</v>
          </cell>
          <cell r="G828" t="str">
            <v>N/A</v>
          </cell>
          <cell r="H828" t="str">
            <v>TECNICO OPERATIVO</v>
          </cell>
          <cell r="I828" t="str">
            <v>SECRETARÍA GENERAL</v>
          </cell>
        </row>
        <row r="829">
          <cell r="A829">
            <v>19309918</v>
          </cell>
          <cell r="B829" t="str">
            <v>ERNESTO</v>
          </cell>
          <cell r="C829" t="str">
            <v>MEDRANO BITAR</v>
          </cell>
          <cell r="D829" t="str">
            <v>ernesto.medrano@cundinamarca.gov.co</v>
          </cell>
          <cell r="E829" t="str">
            <v>M</v>
          </cell>
          <cell r="G829" t="str">
            <v>N/A</v>
          </cell>
          <cell r="H829" t="str">
            <v>PROFESIONAL UNIVERSITARIO</v>
          </cell>
          <cell r="I829" t="str">
            <v>SECRETARÍA DE SALUD</v>
          </cell>
        </row>
        <row r="830">
          <cell r="A830">
            <v>79060947</v>
          </cell>
          <cell r="B830" t="str">
            <v>ALVARO OMAR</v>
          </cell>
          <cell r="C830" t="str">
            <v>MEJIA HERRERA</v>
          </cell>
          <cell r="D830" t="str">
            <v>alvaro.mejia@cundinamarca.gov.co</v>
          </cell>
          <cell r="E830" t="str">
            <v>M</v>
          </cell>
          <cell r="G830" t="str">
            <v>N/A</v>
          </cell>
          <cell r="H830" t="str">
            <v>AUXILIAR ADMINISTRATIVO</v>
          </cell>
          <cell r="I830" t="str">
            <v>SECRETARÍA DE PLANEACIÓN</v>
          </cell>
        </row>
        <row r="831">
          <cell r="A831">
            <v>1052388995</v>
          </cell>
          <cell r="B831" t="str">
            <v>GREYSI EDILAMAR</v>
          </cell>
          <cell r="C831" t="str">
            <v>MEJIA TORRES</v>
          </cell>
          <cell r="D831" t="str">
            <v>greysi.mejia@cundinamarca.gov.co</v>
          </cell>
          <cell r="E831" t="str">
            <v>F</v>
          </cell>
          <cell r="G831" t="str">
            <v>N/A</v>
          </cell>
          <cell r="H831" t="str">
            <v>PROFESIONAL UNIVERSITARIO</v>
          </cell>
          <cell r="I831" t="str">
            <v>SECRETARÍA DE MINAS, ENERGÍA Y GAS</v>
          </cell>
        </row>
        <row r="832">
          <cell r="A832">
            <v>19352223</v>
          </cell>
          <cell r="B832" t="str">
            <v>LUIS EDUARDO</v>
          </cell>
          <cell r="C832" t="str">
            <v>MELO LARA</v>
          </cell>
          <cell r="D832" t="str">
            <v>luis.melo@cundinamarca.gov.co</v>
          </cell>
          <cell r="E832" t="str">
            <v>M</v>
          </cell>
          <cell r="G832" t="str">
            <v>N/A</v>
          </cell>
          <cell r="H832" t="str">
            <v>PROFESIONAL ESPECIALIZADO</v>
          </cell>
          <cell r="I832" t="str">
            <v>SECRETARÍA DE HÁBITAT Y VIVIENDA</v>
          </cell>
        </row>
        <row r="833">
          <cell r="A833">
            <v>2954192</v>
          </cell>
          <cell r="B833" t="str">
            <v>JOSE AFRODISIO</v>
          </cell>
          <cell r="C833" t="str">
            <v>MELO MARTINEZ</v>
          </cell>
          <cell r="D833" t="str">
            <v>jose.melo@cundinamarca.gov.co</v>
          </cell>
          <cell r="E833" t="str">
            <v>M</v>
          </cell>
          <cell r="G833" t="str">
            <v>N/A</v>
          </cell>
          <cell r="H833" t="str">
            <v>PROFESIONAL UNIVERSITARIO</v>
          </cell>
          <cell r="I833" t="str">
            <v>SECRETARÍA DE SALUD</v>
          </cell>
        </row>
        <row r="834">
          <cell r="A834">
            <v>39707576</v>
          </cell>
          <cell r="B834" t="str">
            <v>ADRIANA LUCIA</v>
          </cell>
          <cell r="C834" t="str">
            <v>MELO MELO</v>
          </cell>
          <cell r="D834" t="str">
            <v>adrianalucia.melo@cundinamarca.gov.co</v>
          </cell>
          <cell r="E834" t="str">
            <v>F</v>
          </cell>
          <cell r="G834" t="str">
            <v>N/A</v>
          </cell>
          <cell r="H834" t="str">
            <v>ASESOR</v>
          </cell>
          <cell r="I834" t="str">
            <v>DESPACHO DEL GOBERNADOR</v>
          </cell>
        </row>
        <row r="835">
          <cell r="A835">
            <v>52266162</v>
          </cell>
          <cell r="B835" t="str">
            <v>DEIRA LUCIA</v>
          </cell>
          <cell r="C835" t="str">
            <v>MELO PEREZ</v>
          </cell>
          <cell r="D835" t="str">
            <v>deira.melo@cundinamarca.gov.co</v>
          </cell>
          <cell r="E835" t="str">
            <v>F</v>
          </cell>
          <cell r="G835" t="str">
            <v>N/A</v>
          </cell>
          <cell r="H835" t="str">
            <v>TECNICO OPERATIVO</v>
          </cell>
          <cell r="I835" t="str">
            <v>SECRETARÍA DE SALUD</v>
          </cell>
        </row>
        <row r="836">
          <cell r="A836">
            <v>79553233</v>
          </cell>
          <cell r="B836" t="str">
            <v>JUAN CARLOS</v>
          </cell>
          <cell r="C836" t="str">
            <v>MELO PINILLOS</v>
          </cell>
          <cell r="D836" t="str">
            <v>juancarlos.melo@cundinamarca.gov.co</v>
          </cell>
          <cell r="E836" t="str">
            <v>M</v>
          </cell>
          <cell r="G836" t="str">
            <v>N/A</v>
          </cell>
          <cell r="H836" t="str">
            <v>PROFESIONAL UNIVERSITARIO</v>
          </cell>
          <cell r="I836" t="str">
            <v>SECRETARÍA DE EDUCACIÓN</v>
          </cell>
        </row>
        <row r="837">
          <cell r="A837">
            <v>31921648</v>
          </cell>
          <cell r="B837" t="str">
            <v>ROSALINDA</v>
          </cell>
          <cell r="C837" t="str">
            <v>MELO SANABRIA</v>
          </cell>
          <cell r="D837" t="str">
            <v>rosalinda.melo@cundinamarca.gov.co</v>
          </cell>
          <cell r="E837" t="str">
            <v>F</v>
          </cell>
          <cell r="G837" t="str">
            <v>N/A</v>
          </cell>
          <cell r="H837" t="str">
            <v>SECRETARIO EJECUTIVO</v>
          </cell>
          <cell r="I837" t="str">
            <v>SECRETARÍA GENERAL</v>
          </cell>
        </row>
        <row r="838">
          <cell r="A838">
            <v>447461</v>
          </cell>
          <cell r="B838" t="str">
            <v>NELSON</v>
          </cell>
          <cell r="C838" t="str">
            <v>MENDEZ CAMACHO</v>
          </cell>
          <cell r="D838" t="str">
            <v>nelson.mendez@cundinamarca.gov.co</v>
          </cell>
          <cell r="E838" t="str">
            <v>M</v>
          </cell>
          <cell r="G838" t="str">
            <v>N/A</v>
          </cell>
          <cell r="H838" t="str">
            <v>AUXILIAR ADMINISTRATIVO</v>
          </cell>
          <cell r="I838" t="str">
            <v>SECRETARÍA DE TRANSPORTE Y MOVILIDAD</v>
          </cell>
        </row>
        <row r="839">
          <cell r="A839">
            <v>3058039</v>
          </cell>
          <cell r="B839" t="str">
            <v>VIDAL ROBERTO</v>
          </cell>
          <cell r="C839" t="str">
            <v>MENDEZ LASPRIELLA</v>
          </cell>
          <cell r="D839" t="str">
            <v>vidal.mendez@cundinamarca.gov.co</v>
          </cell>
          <cell r="E839" t="str">
            <v>M</v>
          </cell>
          <cell r="G839" t="str">
            <v>N/A</v>
          </cell>
          <cell r="H839" t="str">
            <v>PROFESIONAL UNIVERSITARIO</v>
          </cell>
          <cell r="I839" t="str">
            <v>SECRETARÍA DE GOBIERNO</v>
          </cell>
        </row>
        <row r="840">
          <cell r="A840">
            <v>11366294</v>
          </cell>
          <cell r="B840" t="str">
            <v>YEISON RODRIGO</v>
          </cell>
          <cell r="C840" t="str">
            <v>MENDEZ MENDEZ</v>
          </cell>
          <cell r="D840" t="str">
            <v>yeison.mendez@cundinamarca.gov.co</v>
          </cell>
          <cell r="E840" t="str">
            <v>M</v>
          </cell>
          <cell r="G840" t="str">
            <v>N/A</v>
          </cell>
          <cell r="H840" t="str">
            <v>DIRECTOR OPERATIVO</v>
          </cell>
          <cell r="I840" t="str">
            <v>SECRETARÍA DE TECNOLOGÍAS DE LA INFORMACIÓN Y LAS COMUNICACIONES</v>
          </cell>
        </row>
        <row r="841">
          <cell r="A841">
            <v>41735463</v>
          </cell>
          <cell r="B841" t="str">
            <v>FLORINDA ANALIDA</v>
          </cell>
          <cell r="C841" t="str">
            <v>MENDEZ MUÑOZ</v>
          </cell>
          <cell r="D841" t="str">
            <v>florinda.mendez@cundinamarca.gov.co</v>
          </cell>
          <cell r="E841" t="str">
            <v>F</v>
          </cell>
          <cell r="G841" t="str">
            <v>N/A</v>
          </cell>
          <cell r="H841" t="str">
            <v>SECRETARIO EJECUTIVO</v>
          </cell>
          <cell r="I841" t="str">
            <v>SECRETARÍA DE GOBIERNO</v>
          </cell>
        </row>
        <row r="842">
          <cell r="A842">
            <v>79005474</v>
          </cell>
          <cell r="B842" t="str">
            <v>OMAR</v>
          </cell>
          <cell r="C842" t="str">
            <v>MENDEZ PAEZ</v>
          </cell>
          <cell r="D842" t="str">
            <v>omar.mendez@cundinamarca.gov.co</v>
          </cell>
          <cell r="E842" t="str">
            <v>M</v>
          </cell>
          <cell r="G842" t="str">
            <v>N/A</v>
          </cell>
          <cell r="H842" t="str">
            <v>PROFESIONAL UNIVERSITARIO</v>
          </cell>
          <cell r="I842" t="str">
            <v>SECRETARÍA DE DESARROLLO E INCLUSIÓN SOCIAL</v>
          </cell>
        </row>
        <row r="843">
          <cell r="A843">
            <v>1020772466</v>
          </cell>
          <cell r="B843" t="str">
            <v>LORENA</v>
          </cell>
          <cell r="C843" t="str">
            <v>MENDEZ PEDRAZA</v>
          </cell>
          <cell r="D843" t="str">
            <v>lorena.mendez@cundinamarca.gov.co</v>
          </cell>
          <cell r="E843" t="str">
            <v>F</v>
          </cell>
          <cell r="G843" t="str">
            <v>N/A</v>
          </cell>
          <cell r="H843" t="str">
            <v>PROFESIONAL UNIVERSITARIO</v>
          </cell>
          <cell r="I843" t="str">
            <v>SECRETARÍA DE SALUD</v>
          </cell>
        </row>
        <row r="844">
          <cell r="A844">
            <v>14224506</v>
          </cell>
          <cell r="B844" t="str">
            <v>JOSE JAINER</v>
          </cell>
          <cell r="C844" t="str">
            <v>MENDEZ PEÑA</v>
          </cell>
          <cell r="D844" t="str">
            <v>jose.mendez@cundinamarca.gov.co</v>
          </cell>
          <cell r="E844" t="str">
            <v>M</v>
          </cell>
          <cell r="G844" t="str">
            <v>N/A</v>
          </cell>
          <cell r="H844" t="str">
            <v>PROFESIONAL ESPECIALIZADO</v>
          </cell>
          <cell r="I844" t="str">
            <v>SECRETARÍA DE CIENCIA, TECNOLOGÍA E INNOVACIÓN</v>
          </cell>
        </row>
        <row r="845">
          <cell r="A845">
            <v>21110964</v>
          </cell>
          <cell r="B845" t="str">
            <v>ELSY YANETH</v>
          </cell>
          <cell r="C845" t="str">
            <v>MENDEZ RODRIGUEZ</v>
          </cell>
          <cell r="D845" t="str">
            <v>elsy.mendez@cundinamarca.gov.co</v>
          </cell>
          <cell r="E845" t="str">
            <v>F</v>
          </cell>
          <cell r="G845" t="str">
            <v>N/A</v>
          </cell>
          <cell r="H845" t="str">
            <v>PROFESIONAL UNIVERSITARIO</v>
          </cell>
          <cell r="I845" t="str">
            <v>SECRETARÍA DE SALUD</v>
          </cell>
        </row>
        <row r="846">
          <cell r="A846">
            <v>41785669</v>
          </cell>
          <cell r="B846" t="str">
            <v>MARIA ESPERANZA DEL PILAR</v>
          </cell>
          <cell r="C846" t="str">
            <v>MENDIETA GAITAN</v>
          </cell>
          <cell r="D846" t="str">
            <v>maria.mendieta@cundinamarca.gov.co</v>
          </cell>
          <cell r="E846" t="str">
            <v>F</v>
          </cell>
          <cell r="G846" t="str">
            <v>N/A</v>
          </cell>
          <cell r="H846" t="str">
            <v>ASESOR</v>
          </cell>
          <cell r="I846" t="str">
            <v>SECRETARíA DE INTEGRACIÓN REGIONAL</v>
          </cell>
        </row>
        <row r="847">
          <cell r="A847">
            <v>46668601</v>
          </cell>
          <cell r="B847" t="str">
            <v>ANGELA ZAMANTHA</v>
          </cell>
          <cell r="C847" t="str">
            <v>MENDOZA BAUTISTA</v>
          </cell>
          <cell r="D847" t="str">
            <v>angela.mendoza@cundinamarca.gov.co</v>
          </cell>
          <cell r="E847" t="str">
            <v>F</v>
          </cell>
          <cell r="G847" t="str">
            <v>N/A</v>
          </cell>
          <cell r="H847" t="str">
            <v>PROFESIONAL UNIVERSITARIO</v>
          </cell>
          <cell r="I847" t="str">
            <v>SECRETARÍA DE SALUD</v>
          </cell>
        </row>
        <row r="848">
          <cell r="A848">
            <v>79335640</v>
          </cell>
          <cell r="B848" t="str">
            <v>LUIS HERNANDO</v>
          </cell>
          <cell r="C848" t="str">
            <v>MENDOZA ROJAS</v>
          </cell>
          <cell r="D848" t="str">
            <v>luis.mendoza@cundinamarca.gov.co</v>
          </cell>
          <cell r="E848" t="str">
            <v>M</v>
          </cell>
          <cell r="G848" t="str">
            <v>N/A</v>
          </cell>
          <cell r="H848" t="str">
            <v>PROFESIONAL ESPECIALIZADO</v>
          </cell>
          <cell r="I848" t="str">
            <v>SECRETARÍA DE SALUD</v>
          </cell>
        </row>
        <row r="849">
          <cell r="A849">
            <v>51741103</v>
          </cell>
          <cell r="B849" t="str">
            <v>MYRIAM ROCIO</v>
          </cell>
          <cell r="C849" t="str">
            <v>MENJURA RODRIGUEZ</v>
          </cell>
          <cell r="D849" t="str">
            <v>myriam.menjura@cundinamarca.gov.co</v>
          </cell>
          <cell r="E849" t="str">
            <v>F</v>
          </cell>
          <cell r="G849" t="str">
            <v>N/A</v>
          </cell>
          <cell r="H849" t="str">
            <v>PROFESIONAL ESPECIALIZADO</v>
          </cell>
          <cell r="I849" t="str">
            <v>SECRETARÍA DE TECNOLOGÍAS DE LA INFORMACIÓN Y LAS COMUNICACIONES</v>
          </cell>
        </row>
        <row r="850">
          <cell r="A850">
            <v>80833029</v>
          </cell>
          <cell r="B850" t="str">
            <v>CESAR ANDRES</v>
          </cell>
          <cell r="C850" t="str">
            <v>MICAN PIÑEROS</v>
          </cell>
          <cell r="D850" t="str">
            <v>cesar.mican@cundinamarca.gov.co</v>
          </cell>
          <cell r="E850" t="str">
            <v>M</v>
          </cell>
          <cell r="G850" t="str">
            <v>N/A</v>
          </cell>
          <cell r="H850" t="str">
            <v>CONDUCTOR MECANICO</v>
          </cell>
          <cell r="I850" t="str">
            <v>SECRETARÍA DE DESARROLLO E INCLUSIÓN SOCIAL</v>
          </cell>
        </row>
        <row r="851">
          <cell r="A851">
            <v>19281049</v>
          </cell>
          <cell r="B851" t="str">
            <v>JAIRO EMIRO</v>
          </cell>
          <cell r="C851" t="str">
            <v>MICAN ROMERO</v>
          </cell>
          <cell r="D851" t="str">
            <v>jairo.mican@cundinamarca.gov.co</v>
          </cell>
          <cell r="E851" t="str">
            <v>M</v>
          </cell>
          <cell r="G851" t="str">
            <v>N/A</v>
          </cell>
          <cell r="H851" t="str">
            <v>CONDUCTOR MECANICO</v>
          </cell>
          <cell r="I851" t="str">
            <v>DESPACHO DEL GOBERNADOR</v>
          </cell>
        </row>
        <row r="852">
          <cell r="A852">
            <v>1026285959</v>
          </cell>
          <cell r="B852" t="str">
            <v>WILLIAM CAMILO</v>
          </cell>
          <cell r="C852" t="str">
            <v>MILLAN ORTIZ</v>
          </cell>
          <cell r="D852" t="str">
            <v>william.millan@cundinamarca.gov.co</v>
          </cell>
          <cell r="E852" t="str">
            <v>M</v>
          </cell>
          <cell r="G852" t="str">
            <v>N/A</v>
          </cell>
          <cell r="H852" t="str">
            <v>AUXILIAR ADMINISTRATIVO</v>
          </cell>
          <cell r="I852" t="str">
            <v>DESPACHO DEL GOBERNADOR</v>
          </cell>
        </row>
        <row r="853">
          <cell r="A853">
            <v>19314114</v>
          </cell>
          <cell r="B853" t="str">
            <v>JORGE</v>
          </cell>
          <cell r="C853" t="str">
            <v>MIRANDA GONZALEZ</v>
          </cell>
          <cell r="D853" t="str">
            <v>jorge.miranda@cundinamarca.gov.co</v>
          </cell>
          <cell r="E853" t="str">
            <v>M</v>
          </cell>
          <cell r="G853" t="str">
            <v>N/A</v>
          </cell>
          <cell r="H853" t="str">
            <v>PROFESIONAL ESPECIALIZADO</v>
          </cell>
          <cell r="I853" t="str">
            <v>SECRETARÍA DE HACIENDA</v>
          </cell>
        </row>
        <row r="854">
          <cell r="A854">
            <v>80350601</v>
          </cell>
          <cell r="B854" t="str">
            <v>YEXON ALEXIS</v>
          </cell>
          <cell r="C854" t="str">
            <v>MOJICA SANCHEZ</v>
          </cell>
          <cell r="D854" t="str">
            <v>yexon.mojica@cundinamarca.gov.co</v>
          </cell>
          <cell r="E854" t="str">
            <v>M</v>
          </cell>
          <cell r="G854" t="str">
            <v>N/A</v>
          </cell>
          <cell r="H854" t="str">
            <v>JEFE DE OFICINA</v>
          </cell>
          <cell r="I854" t="str">
            <v>DESPACHO DEL GOBERNADOR</v>
          </cell>
        </row>
        <row r="855">
          <cell r="A855">
            <v>51973378</v>
          </cell>
          <cell r="B855" t="str">
            <v>LIBIA</v>
          </cell>
          <cell r="C855" t="str">
            <v>MOJICA SILVA</v>
          </cell>
          <cell r="D855" t="str">
            <v>libia.mojica@cundinamarca.gov.co</v>
          </cell>
          <cell r="E855" t="str">
            <v>F</v>
          </cell>
          <cell r="G855" t="str">
            <v>N/A</v>
          </cell>
          <cell r="H855" t="str">
            <v>PROFESIONAL UNIVERSITARIO</v>
          </cell>
          <cell r="I855" t="str">
            <v>SECRETARÍA GENERAL</v>
          </cell>
        </row>
        <row r="856">
          <cell r="A856">
            <v>79368488</v>
          </cell>
          <cell r="B856" t="str">
            <v>MAURICIO</v>
          </cell>
          <cell r="C856" t="str">
            <v>MOLINA ACHURY</v>
          </cell>
          <cell r="D856" t="str">
            <v>mauricio.molina@cundinamarca.gov.co</v>
          </cell>
          <cell r="E856" t="str">
            <v>M</v>
          </cell>
          <cell r="G856" t="str">
            <v>N/A</v>
          </cell>
          <cell r="H856" t="str">
            <v>DIRECTOR OPERATIVO</v>
          </cell>
          <cell r="I856" t="str">
            <v>SECRETARÍA DE SALUD</v>
          </cell>
        </row>
        <row r="857">
          <cell r="A857">
            <v>1073426605</v>
          </cell>
          <cell r="B857" t="str">
            <v>CAMILO ANDRES</v>
          </cell>
          <cell r="C857" t="str">
            <v>MOLINA ACUÑA</v>
          </cell>
          <cell r="D857" t="str">
            <v>camilo.molina@cundinamarca.gov.co</v>
          </cell>
          <cell r="E857" t="str">
            <v>M</v>
          </cell>
          <cell r="G857" t="str">
            <v>N/A</v>
          </cell>
          <cell r="H857" t="str">
            <v>AUXILIAR ADMINISTRATIVO</v>
          </cell>
          <cell r="I857" t="str">
            <v>SECRETARÍA DE SALUD</v>
          </cell>
        </row>
        <row r="858">
          <cell r="A858">
            <v>11448207</v>
          </cell>
          <cell r="B858" t="str">
            <v>LUIS EDGARDO</v>
          </cell>
          <cell r="C858" t="str">
            <v>MOLINA MEDINA</v>
          </cell>
          <cell r="D858" t="str">
            <v>luis.molina@cundinamarca.gov.co</v>
          </cell>
          <cell r="E858" t="str">
            <v>M</v>
          </cell>
          <cell r="G858" t="str">
            <v>N/A</v>
          </cell>
          <cell r="H858" t="str">
            <v>TECNICO OPERATIVO</v>
          </cell>
          <cell r="I858" t="str">
            <v>SECRETARÍA DE TECNOLOGÍAS DE LA INFORMACIÓN Y LAS COMUNICACIONES</v>
          </cell>
        </row>
        <row r="859">
          <cell r="A859">
            <v>20633660</v>
          </cell>
          <cell r="B859" t="str">
            <v>BLANCA FLOR</v>
          </cell>
          <cell r="C859" t="str">
            <v>MOLINA SANCHEZ</v>
          </cell>
          <cell r="D859" t="str">
            <v>blanca.molina@cundinamarca.gov.co</v>
          </cell>
          <cell r="E859" t="str">
            <v>F</v>
          </cell>
          <cell r="G859" t="str">
            <v>N/A</v>
          </cell>
          <cell r="H859" t="str">
            <v>TECNICO OPERATIVO</v>
          </cell>
          <cell r="I859" t="str">
            <v>SECRETARÍA DE EDUCACIÓN</v>
          </cell>
        </row>
        <row r="860">
          <cell r="A860">
            <v>11340447</v>
          </cell>
          <cell r="B860" t="str">
            <v>GABRIEL ALBERTO</v>
          </cell>
          <cell r="C860" t="str">
            <v>MONCADA SANCHEZ</v>
          </cell>
          <cell r="D860" t="str">
            <v>gabriel.moncada@cundinamarca.gov.co</v>
          </cell>
          <cell r="E860" t="str">
            <v>M</v>
          </cell>
          <cell r="G860" t="str">
            <v>N/A</v>
          </cell>
          <cell r="H860" t="str">
            <v>PROFESIONAL UNIVERSITARIO</v>
          </cell>
          <cell r="I860" t="str">
            <v>SECRETARÍA DE EDUCACIÓN</v>
          </cell>
        </row>
        <row r="861">
          <cell r="A861">
            <v>79691806</v>
          </cell>
          <cell r="B861" t="str">
            <v>JAIME</v>
          </cell>
          <cell r="C861" t="str">
            <v>MONCALEANO ACERO</v>
          </cell>
          <cell r="D861" t="str">
            <v>jaime.moncaleano@cundinamarca.gov.co</v>
          </cell>
          <cell r="E861" t="str">
            <v>M</v>
          </cell>
          <cell r="G861" t="str">
            <v>N/A</v>
          </cell>
          <cell r="H861" t="str">
            <v>PROFESIONAL UNIVERSITARIO</v>
          </cell>
          <cell r="I861" t="str">
            <v>SECRETARÍA DE MINAS, ENERGÍA Y GAS</v>
          </cell>
        </row>
        <row r="862">
          <cell r="A862">
            <v>52973699</v>
          </cell>
          <cell r="B862" t="str">
            <v>MARTHA CAROLA</v>
          </cell>
          <cell r="C862" t="str">
            <v>MONROY PERILLA</v>
          </cell>
          <cell r="D862" t="str">
            <v>marthacarola.monroy@cundinamarca.gov.co</v>
          </cell>
          <cell r="E862" t="str">
            <v>F</v>
          </cell>
          <cell r="G862" t="str">
            <v>N/A</v>
          </cell>
          <cell r="H862" t="str">
            <v>ALMACENISTA GENERAL</v>
          </cell>
          <cell r="I862" t="str">
            <v>SECRETARÍA GENERAL</v>
          </cell>
        </row>
        <row r="863">
          <cell r="A863">
            <v>46669493</v>
          </cell>
          <cell r="B863" t="str">
            <v>MARTHA RUTH</v>
          </cell>
          <cell r="C863" t="str">
            <v>MONROY RODRIGUEZ</v>
          </cell>
          <cell r="D863" t="str">
            <v>martha.monroy@cundinamarca.gov.co</v>
          </cell>
          <cell r="E863" t="str">
            <v>F</v>
          </cell>
          <cell r="G863" t="str">
            <v>N/A</v>
          </cell>
          <cell r="H863" t="str">
            <v>JEFE DE OFICINA ASESORA</v>
          </cell>
          <cell r="I863" t="str">
            <v>SECRETARÍA DE AGRICULTURA Y DESARROLLO RURAL</v>
          </cell>
        </row>
        <row r="864">
          <cell r="A864">
            <v>63272992</v>
          </cell>
          <cell r="B864" t="str">
            <v>JANNETH</v>
          </cell>
          <cell r="C864" t="str">
            <v>MONSALVE PEREZ</v>
          </cell>
          <cell r="D864" t="str">
            <v>janneth.monsalve@cundinamarca.gov.co</v>
          </cell>
          <cell r="E864" t="str">
            <v>F</v>
          </cell>
          <cell r="G864" t="str">
            <v>N/A</v>
          </cell>
          <cell r="H864" t="str">
            <v>PROFESIONAL UNIVERSITARIO</v>
          </cell>
          <cell r="I864" t="str">
            <v>SECRETARÍA DE HÁBITAT Y VIVIENDA</v>
          </cell>
        </row>
        <row r="865">
          <cell r="A865">
            <v>19381517</v>
          </cell>
          <cell r="B865" t="str">
            <v>DANIEL</v>
          </cell>
          <cell r="C865" t="str">
            <v>MONTAÑA</v>
          </cell>
          <cell r="D865" t="str">
            <v>daniel.montana@cundinamarca.gov.co</v>
          </cell>
          <cell r="E865" t="str">
            <v>M</v>
          </cell>
          <cell r="G865" t="str">
            <v>N/A</v>
          </cell>
          <cell r="H865" t="str">
            <v>PROFESIONAL ESPECIALIZADO</v>
          </cell>
          <cell r="I865" t="str">
            <v>SECRETARÍA DE MINAS, ENERGÍA Y GAS</v>
          </cell>
        </row>
        <row r="866">
          <cell r="A866">
            <v>80295057</v>
          </cell>
          <cell r="B866" t="str">
            <v>CARLOS MANUEL</v>
          </cell>
          <cell r="C866" t="str">
            <v>MONTAÑO BARRANTES</v>
          </cell>
          <cell r="D866" t="str">
            <v>carlos.montano@cundinamarca.gov.co</v>
          </cell>
          <cell r="E866" t="str">
            <v>M</v>
          </cell>
          <cell r="G866" t="str">
            <v>N/A</v>
          </cell>
          <cell r="H866" t="str">
            <v>SECRETARIO DE DESPACHO</v>
          </cell>
          <cell r="I866" t="str">
            <v>SECRETARÍA DE MINAS, ENERGÍA Y GAS</v>
          </cell>
        </row>
        <row r="867">
          <cell r="A867">
            <v>20928128</v>
          </cell>
          <cell r="B867" t="str">
            <v>CAROLINA OTILIA</v>
          </cell>
          <cell r="C867" t="str">
            <v>MONTEALEGRE CASTILLO</v>
          </cell>
          <cell r="D867" t="str">
            <v>carolina.montealegre@cundinamarca.gov.co</v>
          </cell>
          <cell r="E867" t="str">
            <v>F</v>
          </cell>
          <cell r="G867" t="str">
            <v>N/A</v>
          </cell>
          <cell r="H867" t="str">
            <v>ASESOR</v>
          </cell>
          <cell r="I867" t="str">
            <v>SECRETARÍA DE PLANEACIÓN</v>
          </cell>
        </row>
        <row r="868">
          <cell r="A868">
            <v>19333024</v>
          </cell>
          <cell r="B868" t="str">
            <v>MARIO ALFONSO</v>
          </cell>
          <cell r="C868" t="str">
            <v>MONTEJO</v>
          </cell>
          <cell r="D868" t="str">
            <v>mario.montejo@cundinamarca.gov.co</v>
          </cell>
          <cell r="E868" t="str">
            <v>M</v>
          </cell>
          <cell r="G868" t="str">
            <v>N/A</v>
          </cell>
          <cell r="H868" t="str">
            <v>ASESOR</v>
          </cell>
          <cell r="I868" t="str">
            <v>SECRETARÍA DE PLANEACIÓN</v>
          </cell>
        </row>
        <row r="869">
          <cell r="A869">
            <v>39769576</v>
          </cell>
          <cell r="B869" t="str">
            <v>EDNA JACQUELINE</v>
          </cell>
          <cell r="C869" t="str">
            <v>MONTENEGRO FORERO</v>
          </cell>
          <cell r="D869" t="str">
            <v>edna.montenegro@cundinamarca.gov.co</v>
          </cell>
          <cell r="E869" t="str">
            <v>F</v>
          </cell>
          <cell r="G869" t="str">
            <v>N/A</v>
          </cell>
          <cell r="H869" t="str">
            <v>ASESOR</v>
          </cell>
          <cell r="I869" t="str">
            <v>SECRETARÍA DE HACIENDA</v>
          </cell>
        </row>
        <row r="870">
          <cell r="A870">
            <v>79406906</v>
          </cell>
          <cell r="B870" t="str">
            <v>LUIS GUILLERMO</v>
          </cell>
          <cell r="C870" t="str">
            <v>MONTENEGRO MOTTA</v>
          </cell>
          <cell r="D870" t="str">
            <v>luis.montenegro@cundinamarca.gov.co</v>
          </cell>
          <cell r="E870" t="str">
            <v>M</v>
          </cell>
          <cell r="G870" t="str">
            <v>N/A</v>
          </cell>
          <cell r="H870" t="str">
            <v>PROFESIONAL ESPECIALIZADO</v>
          </cell>
          <cell r="I870" t="str">
            <v>SECRETARÍA DE PLANEACIÓN</v>
          </cell>
        </row>
        <row r="871">
          <cell r="A871">
            <v>1075669414</v>
          </cell>
          <cell r="B871" t="str">
            <v>SANTIAGO</v>
          </cell>
          <cell r="C871" t="str">
            <v>MONTES GONZALEZ</v>
          </cell>
          <cell r="D871" t="str">
            <v>santiago.montes@cundinamarca.gov.co</v>
          </cell>
          <cell r="E871" t="str">
            <v>M</v>
          </cell>
          <cell r="G871" t="str">
            <v>N/A</v>
          </cell>
          <cell r="H871" t="str">
            <v>CONDUCTOR</v>
          </cell>
          <cell r="I871" t="str">
            <v>DESPACHO DEL GOBERNADOR</v>
          </cell>
        </row>
        <row r="872">
          <cell r="A872">
            <v>80007623</v>
          </cell>
          <cell r="B872" t="str">
            <v>DAVID EDGARDO</v>
          </cell>
          <cell r="C872" t="str">
            <v>MONTES ROMERO</v>
          </cell>
          <cell r="D872" t="str">
            <v>david.montes@cundinamarca.gov.co</v>
          </cell>
          <cell r="E872" t="str">
            <v>M</v>
          </cell>
          <cell r="G872" t="str">
            <v>N/A</v>
          </cell>
          <cell r="H872" t="str">
            <v>AUXILIAR ADMINISTRATIVO</v>
          </cell>
          <cell r="I872" t="str">
            <v>DESPACHO DEL GOBERNADOR</v>
          </cell>
        </row>
        <row r="873">
          <cell r="A873">
            <v>40035202</v>
          </cell>
          <cell r="B873" t="str">
            <v>JHOANNA ALEXANDRA</v>
          </cell>
          <cell r="C873" t="str">
            <v>MONTOYA MUÑOZ</v>
          </cell>
          <cell r="D873" t="str">
            <v>jhoana.montoya@cundinamarca.gov.co</v>
          </cell>
          <cell r="E873" t="str">
            <v>F</v>
          </cell>
          <cell r="G873" t="str">
            <v>N/A</v>
          </cell>
          <cell r="H873" t="str">
            <v>JEFE DE OFICINA</v>
          </cell>
          <cell r="I873" t="str">
            <v>DESPACHO DEL GOBERNADOR</v>
          </cell>
        </row>
        <row r="874">
          <cell r="A874">
            <v>11324316</v>
          </cell>
          <cell r="B874" t="str">
            <v>RAFAEL ORLANDO</v>
          </cell>
          <cell r="C874" t="str">
            <v>MONTOYA OVIEDO</v>
          </cell>
          <cell r="D874" t="str">
            <v>rafael.montoya@cundinamarca.gov.co</v>
          </cell>
          <cell r="E874" t="str">
            <v>M</v>
          </cell>
          <cell r="G874" t="str">
            <v>N/A</v>
          </cell>
          <cell r="H874" t="str">
            <v>PROFESIONAL UNIVERSITARIO</v>
          </cell>
          <cell r="I874" t="str">
            <v>SECRETARÍA DE EDUCACIÓN</v>
          </cell>
        </row>
        <row r="875">
          <cell r="A875">
            <v>51566880</v>
          </cell>
          <cell r="B875" t="str">
            <v>SONIA PATRICIA</v>
          </cell>
          <cell r="C875" t="str">
            <v>MONTOYA VARGAS</v>
          </cell>
          <cell r="D875" t="str">
            <v>sonia.montoya@cundinamarca.gov.co</v>
          </cell>
          <cell r="E875" t="str">
            <v>F</v>
          </cell>
          <cell r="G875" t="str">
            <v>N/A</v>
          </cell>
          <cell r="H875" t="str">
            <v>TECNICO OPERATIVO</v>
          </cell>
          <cell r="I875" t="str">
            <v>SECRETARÍA DE EDUCACIÓN</v>
          </cell>
        </row>
        <row r="876">
          <cell r="A876">
            <v>35250276</v>
          </cell>
          <cell r="B876" t="str">
            <v>SANDRA MILENA</v>
          </cell>
          <cell r="C876" t="str">
            <v>MORA ACHURY</v>
          </cell>
          <cell r="D876" t="str">
            <v>sandra.mora@cundinamarca.gov.co</v>
          </cell>
          <cell r="E876" t="str">
            <v>F</v>
          </cell>
          <cell r="G876" t="str">
            <v>N/A</v>
          </cell>
          <cell r="H876" t="str">
            <v>PROFESIONAL UNIVERSITARIO</v>
          </cell>
          <cell r="I876" t="str">
            <v>SECRETARÍA DE EDUCACIÓN</v>
          </cell>
        </row>
        <row r="877">
          <cell r="A877">
            <v>3016180</v>
          </cell>
          <cell r="B877" t="str">
            <v>HUGO ALBERTO</v>
          </cell>
          <cell r="C877" t="str">
            <v>MORA ESCOBAR</v>
          </cell>
          <cell r="D877" t="str">
            <v>hamora@cundinamarca.gov.co</v>
          </cell>
          <cell r="E877" t="str">
            <v>M</v>
          </cell>
          <cell r="G877" t="str">
            <v>N/A</v>
          </cell>
          <cell r="H877" t="str">
            <v>ASESOR</v>
          </cell>
          <cell r="I877" t="str">
            <v>SECRETARÍA DEL AMBIENTE</v>
          </cell>
        </row>
        <row r="878">
          <cell r="A878">
            <v>1077032807</v>
          </cell>
          <cell r="B878" t="str">
            <v>JENNY CATALINA</v>
          </cell>
          <cell r="C878" t="str">
            <v>MORA JIMENEZ</v>
          </cell>
          <cell r="D878" t="str">
            <v>jenny.mora@cundinamarca.gov.co</v>
          </cell>
          <cell r="E878" t="str">
            <v>F</v>
          </cell>
          <cell r="G878" t="str">
            <v>N/A</v>
          </cell>
          <cell r="H878" t="str">
            <v>PROFESIONAL UNIVERSITARIO</v>
          </cell>
          <cell r="I878" t="str">
            <v>DESPACHO DEL GOBERNADOR</v>
          </cell>
        </row>
        <row r="879">
          <cell r="A879">
            <v>20483595</v>
          </cell>
          <cell r="B879" t="str">
            <v>ELSA TERESA</v>
          </cell>
          <cell r="C879" t="str">
            <v>MORA MORA</v>
          </cell>
          <cell r="D879" t="str">
            <v>elsa.mora@cundinamarca.gov.co</v>
          </cell>
          <cell r="E879" t="str">
            <v>F</v>
          </cell>
          <cell r="G879" t="str">
            <v>N/A</v>
          </cell>
          <cell r="H879" t="str">
            <v>PROFESIONAL UNIVERSITARIO</v>
          </cell>
          <cell r="I879" t="str">
            <v>SECRETARÍA DE SALUD</v>
          </cell>
        </row>
        <row r="880">
          <cell r="A880">
            <v>79277028</v>
          </cell>
          <cell r="B880" t="str">
            <v>MANUEL GERARDO</v>
          </cell>
          <cell r="C880" t="str">
            <v>MORA REY</v>
          </cell>
          <cell r="D880" t="str">
            <v>manuel.mora@cundinamarca.gov.co</v>
          </cell>
          <cell r="E880" t="str">
            <v>M</v>
          </cell>
          <cell r="G880" t="str">
            <v>N/A</v>
          </cell>
          <cell r="H880" t="str">
            <v>PROFESIONAL ESPECIALIZADO</v>
          </cell>
          <cell r="I880" t="str">
            <v>SECRETARÍA DE AGRICULTURA Y DESARROLLO RURAL</v>
          </cell>
        </row>
        <row r="881">
          <cell r="A881">
            <v>65719544</v>
          </cell>
          <cell r="B881" t="str">
            <v>YOLIMA</v>
          </cell>
          <cell r="C881" t="str">
            <v>MORA SALINAS</v>
          </cell>
          <cell r="D881" t="str">
            <v>yolima.mora@cundinamarca.gov.co</v>
          </cell>
          <cell r="E881" t="str">
            <v>F</v>
          </cell>
          <cell r="G881" t="str">
            <v>N/A</v>
          </cell>
          <cell r="H881" t="str">
            <v>SECRETARIO DE DESPACHO</v>
          </cell>
          <cell r="I881" t="str">
            <v>SECRETARÍA DE LA FUNCIÓN PÚBLICA</v>
          </cell>
        </row>
        <row r="882">
          <cell r="A882">
            <v>79401250</v>
          </cell>
          <cell r="B882" t="str">
            <v>HARVEY HERNANDO</v>
          </cell>
          <cell r="C882" t="str">
            <v>MORA SANCHEZ</v>
          </cell>
          <cell r="D882" t="str">
            <v>harvey.mora@cundinamarca.gov.co</v>
          </cell>
          <cell r="E882" t="str">
            <v>M</v>
          </cell>
          <cell r="G882" t="str">
            <v>N/A</v>
          </cell>
          <cell r="H882" t="str">
            <v>PROFESIONAL UNIVERSITARIO</v>
          </cell>
          <cell r="I882" t="str">
            <v>DESPACHO DEL GOBERNADOR</v>
          </cell>
        </row>
        <row r="883">
          <cell r="A883">
            <v>20989289</v>
          </cell>
          <cell r="B883" t="str">
            <v>EMILSE</v>
          </cell>
          <cell r="C883" t="str">
            <v>MORALES CANDELO</v>
          </cell>
          <cell r="D883" t="str">
            <v>emilse.morales@cundinamarca.gov.co</v>
          </cell>
          <cell r="E883" t="str">
            <v>F</v>
          </cell>
          <cell r="G883" t="str">
            <v>N/A</v>
          </cell>
          <cell r="H883" t="str">
            <v>PROFESIONAL UNIVERSITARIO</v>
          </cell>
          <cell r="I883" t="str">
            <v>SECRETARÍA DE HACIENDA</v>
          </cell>
        </row>
        <row r="884">
          <cell r="A884">
            <v>39610553</v>
          </cell>
          <cell r="B884" t="str">
            <v>YOLANDA</v>
          </cell>
          <cell r="C884" t="str">
            <v>MORALES DE RENDON</v>
          </cell>
          <cell r="D884" t="str">
            <v>yolanda.morales@cundinamarca.gov.co</v>
          </cell>
          <cell r="E884" t="str">
            <v>F</v>
          </cell>
          <cell r="G884" t="str">
            <v>N/A</v>
          </cell>
          <cell r="H884" t="str">
            <v>TECNICO OPERATIVO</v>
          </cell>
          <cell r="I884" t="str">
            <v>SECRETARÍA DE EDUCACIÓN</v>
          </cell>
        </row>
        <row r="885">
          <cell r="A885">
            <v>80023045</v>
          </cell>
          <cell r="B885" t="str">
            <v>JOHN ALEXANDER</v>
          </cell>
          <cell r="C885" t="str">
            <v>MORALES DEVIA</v>
          </cell>
          <cell r="D885" t="str">
            <v>john.morales@cundinamarca.gov.co</v>
          </cell>
          <cell r="E885" t="str">
            <v>M</v>
          </cell>
          <cell r="G885" t="str">
            <v>N/A</v>
          </cell>
          <cell r="H885" t="str">
            <v>TECNICO OPERATIVO</v>
          </cell>
          <cell r="I885" t="str">
            <v>SECRETARÍA DE SALUD</v>
          </cell>
        </row>
        <row r="886">
          <cell r="A886">
            <v>51717266</v>
          </cell>
          <cell r="B886" t="str">
            <v>ANGELA MARGARITA</v>
          </cell>
          <cell r="C886" t="str">
            <v>MORALES DIAZ</v>
          </cell>
          <cell r="D886" t="str">
            <v>angela.morales@cundinamarca.gov.co</v>
          </cell>
          <cell r="E886" t="str">
            <v>F</v>
          </cell>
          <cell r="G886" t="str">
            <v>N/A</v>
          </cell>
          <cell r="H886" t="str">
            <v>PROFESIONAL UNIVERSITARIO</v>
          </cell>
          <cell r="I886" t="str">
            <v>SECRETARÍA DE SALUD</v>
          </cell>
        </row>
        <row r="887">
          <cell r="A887">
            <v>79969325</v>
          </cell>
          <cell r="B887" t="str">
            <v>OSCAR JAVIER</v>
          </cell>
          <cell r="C887" t="str">
            <v>MORALES RAMIREZ</v>
          </cell>
          <cell r="D887" t="str">
            <v>oscar.morales@cundinamarca.gov.co</v>
          </cell>
          <cell r="E887" t="str">
            <v>M</v>
          </cell>
          <cell r="G887" t="str">
            <v>N/A</v>
          </cell>
          <cell r="H887" t="str">
            <v>TECNICO OPERATIVO</v>
          </cell>
          <cell r="I887" t="str">
            <v>SECRETARÍA DE SALUD</v>
          </cell>
        </row>
        <row r="888">
          <cell r="A888">
            <v>51966836</v>
          </cell>
          <cell r="B888" t="str">
            <v>BEATRIZ</v>
          </cell>
          <cell r="C888" t="str">
            <v>MORALES RODRIGUEZ</v>
          </cell>
          <cell r="D888" t="str">
            <v>beatriz.morales@cundinamarca.gov.co</v>
          </cell>
          <cell r="E888" t="str">
            <v>F</v>
          </cell>
          <cell r="G888" t="str">
            <v>N/A</v>
          </cell>
          <cell r="H888" t="str">
            <v>PROFESIONAL UNIVERSITARIO</v>
          </cell>
          <cell r="I888" t="str">
            <v>SECRETARÍA DEL AMBIENTE</v>
          </cell>
        </row>
        <row r="889">
          <cell r="A889">
            <v>51829746</v>
          </cell>
          <cell r="B889" t="str">
            <v>MARTHA</v>
          </cell>
          <cell r="C889" t="str">
            <v>MORALES ROLDAN</v>
          </cell>
          <cell r="D889" t="str">
            <v>martha.morales@cundinamarca.gov.co</v>
          </cell>
          <cell r="E889" t="str">
            <v>F</v>
          </cell>
          <cell r="G889" t="str">
            <v>N/A</v>
          </cell>
          <cell r="H889" t="str">
            <v>SECRETARIO EJECUTIVO</v>
          </cell>
          <cell r="I889" t="str">
            <v>SECRETARÍA DE GOBIERNO</v>
          </cell>
        </row>
        <row r="890">
          <cell r="A890">
            <v>80428701</v>
          </cell>
          <cell r="B890" t="str">
            <v>JAVIER ALONSO</v>
          </cell>
          <cell r="C890" t="str">
            <v>MORALES SIERRA</v>
          </cell>
          <cell r="D890" t="str">
            <v>javier.morales@cundinamarca.gov.co</v>
          </cell>
          <cell r="E890" t="str">
            <v>M</v>
          </cell>
          <cell r="G890" t="str">
            <v>N/A</v>
          </cell>
          <cell r="H890" t="str">
            <v>TECNICO OPERATIVO</v>
          </cell>
          <cell r="I890" t="str">
            <v>SECRETARÍA DE HÁBITAT Y VIVIENDA</v>
          </cell>
        </row>
        <row r="891">
          <cell r="A891">
            <v>51625392</v>
          </cell>
          <cell r="B891" t="str">
            <v>GLADYS ELSA</v>
          </cell>
          <cell r="C891" t="str">
            <v>MORALES VARGAS</v>
          </cell>
          <cell r="D891" t="str">
            <v>gladys.morales@cundinamarca.gov.co</v>
          </cell>
          <cell r="E891" t="str">
            <v>F</v>
          </cell>
          <cell r="G891" t="str">
            <v>N/A</v>
          </cell>
          <cell r="H891" t="str">
            <v>PROFESIONAL UNIVERSITARIO</v>
          </cell>
          <cell r="I891" t="str">
            <v>SECRETARÍA DE EDUCACIÓN</v>
          </cell>
        </row>
        <row r="892">
          <cell r="A892">
            <v>19367269</v>
          </cell>
          <cell r="B892" t="str">
            <v>JOSE LIBARDO</v>
          </cell>
          <cell r="C892" t="str">
            <v>MORENO</v>
          </cell>
          <cell r="D892" t="str">
            <v>jose.moreno@cundinamarca.gov.co</v>
          </cell>
          <cell r="E892" t="str">
            <v>M</v>
          </cell>
          <cell r="G892" t="str">
            <v>N/A</v>
          </cell>
          <cell r="H892" t="str">
            <v>CONDUCTOR MECANICO</v>
          </cell>
          <cell r="I892" t="str">
            <v>SECRETARÍA DE HÁBITAT Y VIVIENDA</v>
          </cell>
        </row>
        <row r="893">
          <cell r="A893">
            <v>35407640</v>
          </cell>
          <cell r="B893" t="str">
            <v>VILMA EDITH</v>
          </cell>
          <cell r="C893" t="str">
            <v>MORENO ACOSTA</v>
          </cell>
          <cell r="D893" t="str">
            <v>vilma.moreno@cundinamarca.gov.co</v>
          </cell>
          <cell r="E893" t="str">
            <v>F</v>
          </cell>
          <cell r="G893" t="str">
            <v>N/A</v>
          </cell>
          <cell r="H893" t="str">
            <v>SECRETARIO EJECUTIVO</v>
          </cell>
          <cell r="I893" t="str">
            <v>SECRETARÍA DE TRANSPORTE Y MOVILIDAD</v>
          </cell>
        </row>
        <row r="894">
          <cell r="A894">
            <v>38234712</v>
          </cell>
          <cell r="B894" t="str">
            <v>DEYSSI MARIA</v>
          </cell>
          <cell r="C894" t="str">
            <v>MORENO ARAGON</v>
          </cell>
          <cell r="D894" t="str">
            <v>deyssi.moreno@cundinamarca.gov.co</v>
          </cell>
          <cell r="E894" t="str">
            <v>F</v>
          </cell>
          <cell r="G894" t="str">
            <v>N/A</v>
          </cell>
          <cell r="H894" t="str">
            <v>JEFE DE OFICINA</v>
          </cell>
          <cell r="I894" t="str">
            <v>SECRETARÍA DE TRANSPORTE Y MOVILIDAD</v>
          </cell>
        </row>
        <row r="895">
          <cell r="A895">
            <v>80577162</v>
          </cell>
          <cell r="B895" t="str">
            <v>LENART NILSSON</v>
          </cell>
          <cell r="C895" t="str">
            <v>MORENO BAQUERO</v>
          </cell>
          <cell r="D895" t="str">
            <v>lenart.moreno@cundinamarca.gov.co</v>
          </cell>
          <cell r="E895" t="str">
            <v>F</v>
          </cell>
          <cell r="G895" t="str">
            <v>N/A</v>
          </cell>
          <cell r="H895" t="str">
            <v>DIRECTOR TECNICO</v>
          </cell>
          <cell r="I895" t="str">
            <v>SECRETARÍA DE TECNOLOGÍAS DE LA INFORMACIÓN Y LAS COMUNICACIONES</v>
          </cell>
        </row>
        <row r="896">
          <cell r="A896">
            <v>20793700</v>
          </cell>
          <cell r="B896" t="str">
            <v>MARIA GRACIELA</v>
          </cell>
          <cell r="C896" t="str">
            <v>MORENO BAUTISTA</v>
          </cell>
          <cell r="D896" t="str">
            <v>maria.moreno@cundinamarca.gov.co</v>
          </cell>
          <cell r="E896" t="str">
            <v>F</v>
          </cell>
          <cell r="G896" t="str">
            <v>N/A</v>
          </cell>
          <cell r="H896" t="str">
            <v>AUXILIAR ADMINISTRATIVO</v>
          </cell>
          <cell r="I896" t="str">
            <v>DESPACHO DEL GOBERNADOR</v>
          </cell>
        </row>
        <row r="897">
          <cell r="A897">
            <v>79000461</v>
          </cell>
          <cell r="B897" t="str">
            <v>GUILLERMO</v>
          </cell>
          <cell r="C897" t="str">
            <v>MORENO BOLAÑOS</v>
          </cell>
          <cell r="D897" t="str">
            <v>guillermo.moreno@cundinamarca.gov.co</v>
          </cell>
          <cell r="E897" t="str">
            <v>M</v>
          </cell>
          <cell r="G897" t="str">
            <v>N/A</v>
          </cell>
          <cell r="H897" t="str">
            <v>PROFESIONAL UNIVERSITARIO</v>
          </cell>
          <cell r="I897" t="str">
            <v>SECRETARÍA DE HACIENDA</v>
          </cell>
        </row>
        <row r="898">
          <cell r="A898">
            <v>79471251</v>
          </cell>
          <cell r="B898" t="str">
            <v>MIGUEL ARCANGEL</v>
          </cell>
          <cell r="C898" t="str">
            <v>MORENO CARVAJAL</v>
          </cell>
          <cell r="D898" t="str">
            <v>miguel.moreno@cundinamarca.gov.co</v>
          </cell>
          <cell r="E898" t="str">
            <v>M</v>
          </cell>
          <cell r="G898" t="str">
            <v>N/A</v>
          </cell>
          <cell r="H898" t="str">
            <v>ASESOR</v>
          </cell>
          <cell r="I898" t="str">
            <v>SECRETARÍA DE GOBIERNO</v>
          </cell>
        </row>
        <row r="899">
          <cell r="A899">
            <v>51768899</v>
          </cell>
          <cell r="B899" t="str">
            <v>ISABEL</v>
          </cell>
          <cell r="C899" t="str">
            <v>MORENO CHAVEZ</v>
          </cell>
          <cell r="D899" t="str">
            <v>isabel.moreno@cundinamarca.gov.co</v>
          </cell>
          <cell r="E899" t="str">
            <v>F</v>
          </cell>
          <cell r="G899" t="str">
            <v>N/A</v>
          </cell>
          <cell r="H899" t="str">
            <v>PROFESIONAL ESPECIALIZADO</v>
          </cell>
          <cell r="I899" t="str">
            <v>SECRETARÍA DE SALUD</v>
          </cell>
        </row>
        <row r="900">
          <cell r="A900">
            <v>20897918</v>
          </cell>
          <cell r="B900" t="str">
            <v>ANA MARCELA</v>
          </cell>
          <cell r="C900" t="str">
            <v>MORENO GUERRERO</v>
          </cell>
          <cell r="D900" t="str">
            <v>anamarcela.moreno@cundinamarca.gov.co</v>
          </cell>
          <cell r="E900" t="str">
            <v>F</v>
          </cell>
          <cell r="G900" t="str">
            <v>N/A</v>
          </cell>
          <cell r="H900" t="str">
            <v>TECNICO OPERATIVO</v>
          </cell>
          <cell r="I900" t="str">
            <v>SECRETARÍA JURÍDICA</v>
          </cell>
        </row>
        <row r="901">
          <cell r="A901">
            <v>52546921</v>
          </cell>
          <cell r="B901" t="str">
            <v>GLORIA OMAIRA</v>
          </cell>
          <cell r="C901" t="str">
            <v>MORENO HUERTAS</v>
          </cell>
          <cell r="D901" t="str">
            <v>gloria.moreno@cundinamarca.gov.co</v>
          </cell>
          <cell r="E901" t="str">
            <v>F</v>
          </cell>
          <cell r="G901" t="str">
            <v>N/A</v>
          </cell>
          <cell r="H901" t="str">
            <v>AUXILIAR ADMINISTRATIVO</v>
          </cell>
          <cell r="I901" t="str">
            <v>SECRETARÍA DE EDUCACIÓN</v>
          </cell>
        </row>
        <row r="902">
          <cell r="A902">
            <v>19254459</v>
          </cell>
          <cell r="B902" t="str">
            <v>ROBERTO</v>
          </cell>
          <cell r="C902" t="str">
            <v>MORENO MEDINA</v>
          </cell>
          <cell r="D902" t="str">
            <v>roberto.moreno@cundinamarca.gov.co</v>
          </cell>
          <cell r="E902" t="str">
            <v>M</v>
          </cell>
          <cell r="G902" t="str">
            <v>N/A</v>
          </cell>
          <cell r="H902" t="str">
            <v>AUXILIAR ADMINISTRATIVO</v>
          </cell>
          <cell r="I902" t="str">
            <v>DESPACHO DEL GOBERNADOR</v>
          </cell>
        </row>
        <row r="903">
          <cell r="A903">
            <v>1013580947</v>
          </cell>
          <cell r="B903" t="str">
            <v>MAYERLY CAROLINA</v>
          </cell>
          <cell r="C903" t="str">
            <v>MORENO PAEZ</v>
          </cell>
          <cell r="D903" t="str">
            <v>mayerly.moreno@cundinamarca.gov.co</v>
          </cell>
          <cell r="E903" t="str">
            <v>F</v>
          </cell>
          <cell r="G903" t="str">
            <v>N/A</v>
          </cell>
          <cell r="H903" t="str">
            <v>AUXILIAR ADMINISTRATIVO</v>
          </cell>
          <cell r="I903" t="str">
            <v>SECRETARÍA DE HACIENDA</v>
          </cell>
        </row>
        <row r="904">
          <cell r="A904">
            <v>11342453</v>
          </cell>
          <cell r="B904" t="str">
            <v>JOSE GUSTAVO</v>
          </cell>
          <cell r="C904" t="str">
            <v>MORENO PULIDO</v>
          </cell>
          <cell r="D904" t="str">
            <v>josegustavo.moreno@cundinamarca.gov.co</v>
          </cell>
          <cell r="E904" t="str">
            <v>M</v>
          </cell>
          <cell r="G904" t="str">
            <v>N/A</v>
          </cell>
          <cell r="H904" t="str">
            <v>CONDUCTOR MECANICO</v>
          </cell>
          <cell r="I904" t="str">
            <v>SECRETARÍA GENERAL</v>
          </cell>
        </row>
        <row r="905">
          <cell r="A905">
            <v>79273746</v>
          </cell>
          <cell r="B905" t="str">
            <v>LEON HENRY</v>
          </cell>
          <cell r="C905" t="str">
            <v>MORENO ROMERO</v>
          </cell>
          <cell r="D905" t="str">
            <v>leonhenry.moreno@cundinamarca.gov.co</v>
          </cell>
          <cell r="E905" t="str">
            <v>M</v>
          </cell>
          <cell r="G905" t="str">
            <v>N/A</v>
          </cell>
          <cell r="H905" t="str">
            <v>AUXILIAR ADMINISTRATIVO</v>
          </cell>
          <cell r="I905" t="str">
            <v>SECRETARÍA DE EDUCACIÓN</v>
          </cell>
        </row>
        <row r="906">
          <cell r="A906">
            <v>19301792</v>
          </cell>
          <cell r="B906" t="str">
            <v>GONZALO</v>
          </cell>
          <cell r="C906" t="str">
            <v>MORENO VALERO</v>
          </cell>
          <cell r="D906" t="str">
            <v>gonzalo.moreno@cundinamarca.gov.co</v>
          </cell>
          <cell r="E906" t="str">
            <v>M</v>
          </cell>
          <cell r="G906" t="str">
            <v>N/A</v>
          </cell>
          <cell r="H906" t="str">
            <v>PROFESIONAL UNIVERSITARIO</v>
          </cell>
          <cell r="I906" t="str">
            <v>SECRETARÍA DE PLANEACIÓN</v>
          </cell>
        </row>
        <row r="907">
          <cell r="A907">
            <v>3005524</v>
          </cell>
          <cell r="B907" t="str">
            <v>ALIRIO</v>
          </cell>
          <cell r="C907" t="str">
            <v>MORENO VARGAS</v>
          </cell>
          <cell r="D907" t="str">
            <v>alirio.moreno@cundinamarca.gov.co</v>
          </cell>
          <cell r="E907" t="str">
            <v>M</v>
          </cell>
          <cell r="G907" t="str">
            <v>N/A</v>
          </cell>
          <cell r="H907" t="str">
            <v>PROFESIONAL UNIVERSITARIO</v>
          </cell>
          <cell r="I907" t="str">
            <v>SECRETARÍA DE AGRICULTURA Y DESARROLLO RURAL</v>
          </cell>
        </row>
        <row r="908">
          <cell r="A908">
            <v>1015448972</v>
          </cell>
          <cell r="B908" t="str">
            <v>MARIA FERNANDA</v>
          </cell>
          <cell r="C908" t="str">
            <v>MOSQUERA PRESTAN</v>
          </cell>
          <cell r="D908" t="str">
            <v>mariafernanda.mosquera@cundinamarca.gov.co</v>
          </cell>
          <cell r="E908" t="str">
            <v>F</v>
          </cell>
          <cell r="G908" t="str">
            <v>N/A</v>
          </cell>
          <cell r="H908" t="str">
            <v>AUXILIAR ADMINISTRATIVO</v>
          </cell>
          <cell r="I908" t="str">
            <v>SECRETARÍA GENERAL</v>
          </cell>
        </row>
        <row r="909">
          <cell r="A909">
            <v>52533382</v>
          </cell>
          <cell r="B909" t="str">
            <v>YULI ESPERANZA</v>
          </cell>
          <cell r="C909" t="str">
            <v>MOTTA VARGAS</v>
          </cell>
          <cell r="D909" t="str">
            <v>yuli.motta@cundinamarca.gov.co</v>
          </cell>
          <cell r="E909" t="str">
            <v>F</v>
          </cell>
          <cell r="G909" t="str">
            <v>N/A</v>
          </cell>
          <cell r="H909" t="str">
            <v>PROFESIONAL UNIVERSITARIO</v>
          </cell>
          <cell r="I909" t="str">
            <v>SECRETARÍA DE PLANEACIÓN</v>
          </cell>
        </row>
        <row r="910">
          <cell r="A910">
            <v>79986005</v>
          </cell>
          <cell r="B910" t="str">
            <v>JAVIER STEVE</v>
          </cell>
          <cell r="C910" t="str">
            <v>MOYA ROMERO</v>
          </cell>
          <cell r="D910" t="str">
            <v>javier.moya@cundinamarca.gov.co</v>
          </cell>
          <cell r="E910" t="str">
            <v>M</v>
          </cell>
          <cell r="G910" t="str">
            <v>N/A</v>
          </cell>
          <cell r="H910" t="str">
            <v>ASESOR</v>
          </cell>
          <cell r="I910" t="str">
            <v>SECRETARÍA DE AGRICULTURA Y DESARROLLO RURAL</v>
          </cell>
        </row>
        <row r="911">
          <cell r="A911">
            <v>1018405925</v>
          </cell>
          <cell r="B911" t="str">
            <v>JUAN RICARDO</v>
          </cell>
          <cell r="C911" t="str">
            <v>MOZO ZAPATA</v>
          </cell>
          <cell r="D911" t="str">
            <v>juanricardo.mozo@cundinamarca.gov.co</v>
          </cell>
          <cell r="E911" t="str">
            <v>M</v>
          </cell>
          <cell r="G911" t="str">
            <v>N/A</v>
          </cell>
          <cell r="H911" t="str">
            <v>DIRECTOR TECNICO</v>
          </cell>
          <cell r="I911" t="str">
            <v>SECRETARÍA DE PLANEACIÓN</v>
          </cell>
        </row>
        <row r="912">
          <cell r="A912">
            <v>79294058</v>
          </cell>
          <cell r="B912" t="str">
            <v>CIRO</v>
          </cell>
          <cell r="C912" t="str">
            <v>MUNEVAR AMORTEGUI</v>
          </cell>
          <cell r="D912" t="str">
            <v>ciro.munevar@cundinamarca.gov.co</v>
          </cell>
          <cell r="E912" t="str">
            <v>M</v>
          </cell>
          <cell r="G912" t="str">
            <v>N/A</v>
          </cell>
          <cell r="H912" t="str">
            <v>AUXILIAR ADMINISTRATIVO</v>
          </cell>
          <cell r="I912" t="str">
            <v>SECRETARÍA DE PLANEACIÓN</v>
          </cell>
        </row>
        <row r="913">
          <cell r="A913">
            <v>1070961419</v>
          </cell>
          <cell r="B913" t="str">
            <v>ANGELICA MARIA</v>
          </cell>
          <cell r="C913" t="str">
            <v>MUNEVAR VASQUEZ</v>
          </cell>
          <cell r="D913" t="str">
            <v>angelica.munevar@cundinamarca.gov.co</v>
          </cell>
          <cell r="E913" t="str">
            <v>F</v>
          </cell>
          <cell r="G913" t="str">
            <v>N/A</v>
          </cell>
          <cell r="H913" t="str">
            <v>AUXILIAR ADMINISTRATIVO</v>
          </cell>
          <cell r="I913" t="str">
            <v>SECRETARÍA DE HACIENDA</v>
          </cell>
        </row>
        <row r="914">
          <cell r="A914">
            <v>1015413743</v>
          </cell>
          <cell r="B914" t="str">
            <v>CARLOS ANDRES</v>
          </cell>
          <cell r="C914" t="str">
            <v>MUÑETONEZ DELGADO</v>
          </cell>
          <cell r="D914" t="str">
            <v>carlos.munetonez@cundinamarca.gov.co</v>
          </cell>
          <cell r="E914" t="str">
            <v>M</v>
          </cell>
          <cell r="G914" t="str">
            <v>N/A</v>
          </cell>
          <cell r="H914" t="str">
            <v>CONDUCTOR MECANICO</v>
          </cell>
          <cell r="I914" t="str">
            <v>DESPACHO DEL GOBERNADOR</v>
          </cell>
        </row>
        <row r="915">
          <cell r="A915">
            <v>52527624</v>
          </cell>
          <cell r="B915" t="str">
            <v>NOHORA CONSTANZA</v>
          </cell>
          <cell r="C915" t="str">
            <v>MUÑOZ BERNAL</v>
          </cell>
          <cell r="D915" t="str">
            <v>nohora.munoz@cundinamarca.gov.co</v>
          </cell>
          <cell r="E915" t="str">
            <v>F</v>
          </cell>
          <cell r="G915" t="str">
            <v>N/A</v>
          </cell>
          <cell r="H915" t="str">
            <v>PROFESIONAL UNIVERSITARIO</v>
          </cell>
          <cell r="I915" t="str">
            <v>SECRETARÍA DE SALUD</v>
          </cell>
        </row>
        <row r="916">
          <cell r="A916">
            <v>410796</v>
          </cell>
          <cell r="B916" t="str">
            <v>ALONSO</v>
          </cell>
          <cell r="C916" t="str">
            <v>MUÑOZ CASTILLO</v>
          </cell>
          <cell r="D916" t="str">
            <v>alonso.munoz@cundinamarca.gov.co</v>
          </cell>
          <cell r="E916" t="str">
            <v>M</v>
          </cell>
          <cell r="G916" t="str">
            <v>N/A</v>
          </cell>
          <cell r="H916" t="str">
            <v>TECNICO OPERATIVO</v>
          </cell>
          <cell r="I916" t="str">
            <v>DESPACHO DEL GOBERNADOR</v>
          </cell>
        </row>
        <row r="917">
          <cell r="A917">
            <v>79850170</v>
          </cell>
          <cell r="B917" t="str">
            <v>FAVIO ALEXANDER</v>
          </cell>
          <cell r="C917" t="str">
            <v>MUÑOZ GONZALEZ</v>
          </cell>
          <cell r="D917" t="str">
            <v>favio.munoz@cundinamarca.gov.co</v>
          </cell>
          <cell r="E917" t="str">
            <v>M</v>
          </cell>
          <cell r="G917" t="str">
            <v>N/A</v>
          </cell>
          <cell r="H917" t="str">
            <v>TECNICO OPERATIVO</v>
          </cell>
          <cell r="I917" t="str">
            <v>SECRETARÍA DE HACIENDA</v>
          </cell>
        </row>
        <row r="918">
          <cell r="A918">
            <v>30731595</v>
          </cell>
          <cell r="B918" t="str">
            <v>SILVIA AMPARO</v>
          </cell>
          <cell r="C918" t="str">
            <v>MUÑOZ GUERRERO</v>
          </cell>
          <cell r="D918" t="str">
            <v>silvia.munoz@cundinamarca.gov.co</v>
          </cell>
          <cell r="E918" t="str">
            <v>F</v>
          </cell>
          <cell r="G918" t="str">
            <v>N/A</v>
          </cell>
          <cell r="H918" t="str">
            <v>AUXILIAR ADMINISTRATIVO</v>
          </cell>
          <cell r="I918" t="str">
            <v>SECRETARÍA DE EDUCACIÓN</v>
          </cell>
        </row>
        <row r="919">
          <cell r="A919">
            <v>52371692</v>
          </cell>
          <cell r="B919" t="str">
            <v>RUTH ANGELA</v>
          </cell>
          <cell r="C919" t="str">
            <v>MUÑOZ RODRIGUEZ</v>
          </cell>
          <cell r="D919" t="str">
            <v>ruth.munoz@cundinamarca.gov.co</v>
          </cell>
          <cell r="E919" t="str">
            <v>F</v>
          </cell>
          <cell r="G919" t="str">
            <v>N/A</v>
          </cell>
          <cell r="H919" t="str">
            <v>ASESOR</v>
          </cell>
          <cell r="I919" t="str">
            <v>SECRETARÍA DE GOBIERNO</v>
          </cell>
        </row>
        <row r="920">
          <cell r="A920">
            <v>53931855</v>
          </cell>
          <cell r="B920" t="str">
            <v>MARTHA YANETH</v>
          </cell>
          <cell r="C920" t="str">
            <v>MUÑOZ ROMERO</v>
          </cell>
          <cell r="D920" t="str">
            <v>martha.munoz@cundinamarca.gov.co</v>
          </cell>
          <cell r="E920" t="str">
            <v>F</v>
          </cell>
          <cell r="G920" t="str">
            <v>N/A</v>
          </cell>
          <cell r="H920" t="str">
            <v>PROFESIONAL UNIVERSITARIO</v>
          </cell>
          <cell r="I920" t="str">
            <v>SECRETARÍA DE HACIENDA</v>
          </cell>
        </row>
        <row r="921">
          <cell r="A921">
            <v>11431226</v>
          </cell>
          <cell r="B921" t="str">
            <v>JULIAN ALBERTO</v>
          </cell>
          <cell r="C921" t="str">
            <v>MURCIA CIFUENTES</v>
          </cell>
          <cell r="D921" t="str">
            <v>julian.murcia@cundinamarca.gov.co</v>
          </cell>
          <cell r="E921" t="str">
            <v>M</v>
          </cell>
          <cell r="G921" t="str">
            <v>N/A</v>
          </cell>
          <cell r="H921" t="str">
            <v>PROFESIONAL UNIVERSITARIO</v>
          </cell>
          <cell r="I921" t="str">
            <v>SECRETARÍA DE SALUD</v>
          </cell>
        </row>
        <row r="922">
          <cell r="A922">
            <v>39614684</v>
          </cell>
          <cell r="B922" t="str">
            <v>EILEEN</v>
          </cell>
          <cell r="C922" t="str">
            <v>MURCIA DOMINGUEZ</v>
          </cell>
          <cell r="D922" t="str">
            <v>eileen.murcia@cundinamarca.gov.co</v>
          </cell>
          <cell r="E922" t="str">
            <v>F</v>
          </cell>
          <cell r="G922" t="str">
            <v>N/A</v>
          </cell>
          <cell r="H922" t="str">
            <v>PROFESIONAL ESPECIALIZADO</v>
          </cell>
          <cell r="I922" t="str">
            <v>SECRETARÍA DE SALUD</v>
          </cell>
        </row>
        <row r="923">
          <cell r="A923">
            <v>80368387</v>
          </cell>
          <cell r="B923" t="str">
            <v>SAMUEL</v>
          </cell>
          <cell r="C923" t="str">
            <v>MURCIA MURCIA</v>
          </cell>
          <cell r="D923" t="str">
            <v>samuel.murcia@cundinamarca.gov.co</v>
          </cell>
          <cell r="E923" t="str">
            <v>M</v>
          </cell>
          <cell r="G923" t="str">
            <v>N/A</v>
          </cell>
          <cell r="H923" t="str">
            <v>PROFESIONAL UNIVERSITARIO</v>
          </cell>
          <cell r="I923" t="str">
            <v>SECRETARÍA DE TECNOLOGÍAS DE LA INFORMACIÓN Y LAS COMUNICACIONES</v>
          </cell>
        </row>
        <row r="924">
          <cell r="A924">
            <v>52272084</v>
          </cell>
          <cell r="B924" t="str">
            <v>JOANA MIREYA</v>
          </cell>
          <cell r="C924" t="str">
            <v>MURCIA NIÑO</v>
          </cell>
          <cell r="D924" t="str">
            <v>mireya.murcia@cundinamarca.gov.co</v>
          </cell>
          <cell r="E924" t="str">
            <v>F</v>
          </cell>
          <cell r="G924" t="str">
            <v>N/A</v>
          </cell>
          <cell r="H924" t="str">
            <v>AUXILIAR ADMINISTRATIVO</v>
          </cell>
          <cell r="I924" t="str">
            <v>SECRETARÍA DE EDUCACIÓN</v>
          </cell>
        </row>
        <row r="925">
          <cell r="A925">
            <v>51906318</v>
          </cell>
          <cell r="B925" t="str">
            <v>MARIA ELVIRA</v>
          </cell>
          <cell r="C925" t="str">
            <v>MURILLO BUSTOS</v>
          </cell>
          <cell r="D925" t="str">
            <v>maria.murillo@cundinamarca.gov.co</v>
          </cell>
          <cell r="E925" t="str">
            <v>F</v>
          </cell>
          <cell r="G925" t="str">
            <v>N/A</v>
          </cell>
          <cell r="H925" t="str">
            <v>SECRETARIO EJECUTIVO</v>
          </cell>
          <cell r="I925" t="str">
            <v>SECRETARÍA DEL AMBIENTE</v>
          </cell>
        </row>
        <row r="926">
          <cell r="A926">
            <v>3234078</v>
          </cell>
          <cell r="B926" t="str">
            <v>RIGOBERTO</v>
          </cell>
          <cell r="C926" t="str">
            <v>MURILLO BUSTOS</v>
          </cell>
          <cell r="D926" t="str">
            <v>rigoberto.murillo@cundinamarca.gov.co</v>
          </cell>
          <cell r="E926" t="str">
            <v>M</v>
          </cell>
          <cell r="G926" t="str">
            <v>N/A</v>
          </cell>
          <cell r="H926" t="str">
            <v>PROFESIONAL UNIVERSITARIO</v>
          </cell>
          <cell r="I926" t="str">
            <v>SECRETARÍA DE HACIENDA</v>
          </cell>
        </row>
        <row r="927">
          <cell r="A927">
            <v>51955575</v>
          </cell>
          <cell r="B927" t="str">
            <v>SANDRA YANETH</v>
          </cell>
          <cell r="C927" t="str">
            <v>MURILLO DAZA</v>
          </cell>
          <cell r="D927" t="str">
            <v>sandra.murillo@cundinamarca.gov.co</v>
          </cell>
          <cell r="E927" t="str">
            <v>F</v>
          </cell>
          <cell r="G927" t="str">
            <v>N/A</v>
          </cell>
          <cell r="H927" t="str">
            <v>PROFESIONAL ESPECIALIZADO</v>
          </cell>
          <cell r="I927" t="str">
            <v>SECRETARÍA DE LA FUNCIÓN PÚBLICA</v>
          </cell>
        </row>
        <row r="928">
          <cell r="A928">
            <v>52203599</v>
          </cell>
          <cell r="B928" t="str">
            <v>HELDA YONAVIA</v>
          </cell>
          <cell r="C928" t="str">
            <v>NAIZAQUE FAJARDO</v>
          </cell>
          <cell r="D928" t="str">
            <v>helda.naizaque@cundinamarca.gov.co</v>
          </cell>
          <cell r="E928" t="str">
            <v>F</v>
          </cell>
          <cell r="G928" t="str">
            <v>N/A</v>
          </cell>
          <cell r="H928" t="str">
            <v>TECNICO OPERATIVO</v>
          </cell>
          <cell r="I928" t="str">
            <v>SECRETARÍA DE HACIENDA</v>
          </cell>
        </row>
        <row r="929">
          <cell r="A929">
            <v>1073234491</v>
          </cell>
          <cell r="B929" t="str">
            <v>LEIDY CAROLINA</v>
          </cell>
          <cell r="C929" t="str">
            <v>NAVARRETE CARRERA</v>
          </cell>
          <cell r="D929" t="str">
            <v>leidy.navarrete@cundinamarca.gov.co</v>
          </cell>
          <cell r="E929" t="str">
            <v>F</v>
          </cell>
          <cell r="G929" t="str">
            <v>N/A</v>
          </cell>
          <cell r="H929" t="str">
            <v>SECRETARIO EJECUTIVO</v>
          </cell>
          <cell r="I929" t="str">
            <v>SECRETARÍA DE AGRICULTURA Y DESARROLLO RURAL</v>
          </cell>
        </row>
        <row r="930">
          <cell r="A930">
            <v>1070007253</v>
          </cell>
          <cell r="B930" t="str">
            <v>ANDREA DEL PILAR</v>
          </cell>
          <cell r="C930" t="str">
            <v>NAVARRETE VILLARRAGA</v>
          </cell>
          <cell r="D930" t="str">
            <v>andrea.navarrete@cundinamarca.gov.co</v>
          </cell>
          <cell r="E930" t="str">
            <v>F</v>
          </cell>
          <cell r="G930" t="str">
            <v>N/A</v>
          </cell>
          <cell r="H930" t="str">
            <v>PROFESIONAL UNIVERSITARIO</v>
          </cell>
          <cell r="I930" t="str">
            <v>SECRETARÍA DE SALUD</v>
          </cell>
        </row>
        <row r="931">
          <cell r="A931">
            <v>2993056</v>
          </cell>
          <cell r="B931" t="str">
            <v>IGNACIO</v>
          </cell>
          <cell r="C931" t="str">
            <v>NAVARRO CORTES</v>
          </cell>
          <cell r="D931" t="str">
            <v>ignacio.navarro@cundinamarca.gov.co</v>
          </cell>
          <cell r="E931" t="str">
            <v>M</v>
          </cell>
          <cell r="G931" t="str">
            <v>N/A</v>
          </cell>
          <cell r="H931" t="str">
            <v>PROFESIONAL UNIVERSITARIO</v>
          </cell>
          <cell r="I931" t="str">
            <v>SECRETARÍA DE TRANSPORTE Y MOVILIDAD</v>
          </cell>
        </row>
        <row r="932">
          <cell r="A932">
            <v>79596176</v>
          </cell>
          <cell r="B932" t="str">
            <v>ALVARO IVAN</v>
          </cell>
          <cell r="C932" t="str">
            <v>NEIRA MEDELLIN</v>
          </cell>
          <cell r="D932" t="str">
            <v>alvaro.neira@cundinamarca.gov.co</v>
          </cell>
          <cell r="E932" t="str">
            <v>M</v>
          </cell>
          <cell r="G932" t="str">
            <v>N/A</v>
          </cell>
          <cell r="H932" t="str">
            <v>PROFESIONAL UNIVERSITARIO</v>
          </cell>
          <cell r="I932" t="str">
            <v>SECRETARÍA DE SALUD</v>
          </cell>
        </row>
        <row r="933">
          <cell r="A933">
            <v>39687741</v>
          </cell>
          <cell r="B933" t="str">
            <v>AMPARO</v>
          </cell>
          <cell r="C933" t="str">
            <v>NEIRA MORALES</v>
          </cell>
          <cell r="D933" t="str">
            <v>amparo.neira@cundinamarca.gov.co</v>
          </cell>
          <cell r="E933" t="str">
            <v>F</v>
          </cell>
          <cell r="G933" t="str">
            <v>N/A</v>
          </cell>
          <cell r="H933" t="str">
            <v>PROFESIONAL UNIVERSITARIO</v>
          </cell>
          <cell r="I933" t="str">
            <v>SECRETARÍA DE HACIENDA</v>
          </cell>
        </row>
        <row r="934">
          <cell r="A934">
            <v>39742029</v>
          </cell>
          <cell r="B934" t="str">
            <v>GLORIA LORENZA</v>
          </cell>
          <cell r="C934" t="str">
            <v>NIETO BUITRAGO</v>
          </cell>
          <cell r="D934" t="str">
            <v>gloria.nieto@cundinamarca.gov.co</v>
          </cell>
          <cell r="E934" t="str">
            <v>F</v>
          </cell>
          <cell r="G934" t="str">
            <v>N/A</v>
          </cell>
          <cell r="H934" t="str">
            <v>PROFESIONAL UNIVERSITARIO</v>
          </cell>
          <cell r="I934" t="str">
            <v>SECRETARÍA DE HACIENDA</v>
          </cell>
        </row>
        <row r="935">
          <cell r="A935">
            <v>79683086</v>
          </cell>
          <cell r="B935" t="str">
            <v>WILSON ERNESTO</v>
          </cell>
          <cell r="C935" t="str">
            <v>NIETO CAMARGO</v>
          </cell>
          <cell r="D935" t="str">
            <v>wilson.nieto@cundinamarca.gov.co</v>
          </cell>
          <cell r="E935" t="str">
            <v>M</v>
          </cell>
          <cell r="G935" t="str">
            <v>N/A</v>
          </cell>
          <cell r="H935" t="str">
            <v>TECNICO OPERATIVO</v>
          </cell>
          <cell r="I935" t="str">
            <v>SECRETARÍA DE HACIENDA</v>
          </cell>
        </row>
        <row r="936">
          <cell r="A936">
            <v>11337473</v>
          </cell>
          <cell r="B936" t="str">
            <v>CAMILO ALFONSO</v>
          </cell>
          <cell r="C936" t="str">
            <v>NIETO MARTINEZ</v>
          </cell>
          <cell r="D936" t="str">
            <v>camilo.nieto@cundinamarca.gov.co</v>
          </cell>
          <cell r="E936" t="str">
            <v>M</v>
          </cell>
          <cell r="G936" t="str">
            <v>N/A</v>
          </cell>
          <cell r="H936" t="str">
            <v>PROFESIONAL UNIVERSITARIO</v>
          </cell>
          <cell r="I936" t="str">
            <v>SECRETARÍA DE EDUCACIÓN</v>
          </cell>
        </row>
        <row r="937">
          <cell r="A937">
            <v>19458042</v>
          </cell>
          <cell r="B937" t="str">
            <v>GABRIEL OCTAVIO</v>
          </cell>
          <cell r="C937" t="str">
            <v>NIÑO AREVALO</v>
          </cell>
          <cell r="D937" t="str">
            <v>gabriel.nino@cundinamarca.gov.co</v>
          </cell>
          <cell r="E937" t="str">
            <v>M</v>
          </cell>
          <cell r="G937" t="str">
            <v>N/A</v>
          </cell>
          <cell r="H937" t="str">
            <v>PROFESIONAL ESPECIALIZADO</v>
          </cell>
          <cell r="I937" t="str">
            <v>SECRETARÍA DE SALUD</v>
          </cell>
        </row>
        <row r="938">
          <cell r="A938">
            <v>5657710</v>
          </cell>
          <cell r="B938" t="str">
            <v>JAIRO</v>
          </cell>
          <cell r="C938" t="str">
            <v>NIÑO LUENGAS</v>
          </cell>
          <cell r="D938" t="str">
            <v>jairo.nino@cundinamarca.gov.co</v>
          </cell>
          <cell r="E938" t="str">
            <v>M</v>
          </cell>
          <cell r="G938" t="str">
            <v>N/A</v>
          </cell>
          <cell r="H938" t="str">
            <v>ASESOR</v>
          </cell>
          <cell r="I938" t="str">
            <v>SECRETARÍA DE EDUCACIÓN</v>
          </cell>
        </row>
        <row r="939">
          <cell r="A939">
            <v>18263084</v>
          </cell>
          <cell r="B939" t="str">
            <v>CRISTIAN DANIEL</v>
          </cell>
          <cell r="C939" t="str">
            <v>NIÑO MIRELES</v>
          </cell>
          <cell r="D939" t="str">
            <v>cristian.nino@cundinamarca.gov.co</v>
          </cell>
          <cell r="E939" t="str">
            <v>M</v>
          </cell>
          <cell r="G939" t="str">
            <v>N/A</v>
          </cell>
          <cell r="H939" t="str">
            <v>PROFESIONAL UNIVERSITARIO</v>
          </cell>
          <cell r="I939" t="str">
            <v>SECRETARÍA DE TRANSPORTE Y MOVILIDAD</v>
          </cell>
        </row>
        <row r="940">
          <cell r="A940">
            <v>9525827</v>
          </cell>
          <cell r="B940" t="str">
            <v>ARGEMIRO</v>
          </cell>
          <cell r="C940" t="str">
            <v>NIÑO OJEDA</v>
          </cell>
          <cell r="D940" t="str">
            <v>argemiro.nino@cundinamarca.gov.co</v>
          </cell>
          <cell r="E940" t="str">
            <v>M</v>
          </cell>
          <cell r="G940" t="str">
            <v>N/A</v>
          </cell>
          <cell r="H940" t="str">
            <v>PROFESIONAL ESPECIALIZADO</v>
          </cell>
          <cell r="I940" t="str">
            <v>SECRETARÍA DE HACIENDA</v>
          </cell>
        </row>
        <row r="941">
          <cell r="A941">
            <v>79277473</v>
          </cell>
          <cell r="B941" t="str">
            <v>NESTOR RAUL</v>
          </cell>
          <cell r="C941" t="str">
            <v>NIÑO VILLAQUIRAN</v>
          </cell>
          <cell r="D941" t="str">
            <v>nestor.nino@cundinamarca.gov.co</v>
          </cell>
          <cell r="E941" t="str">
            <v>M</v>
          </cell>
          <cell r="G941" t="str">
            <v>N/A</v>
          </cell>
          <cell r="H941" t="str">
            <v>TECNICO OPERATIVO</v>
          </cell>
          <cell r="I941" t="str">
            <v>SECRETARÍA DE EDUCACIÓN</v>
          </cell>
        </row>
        <row r="942">
          <cell r="A942">
            <v>4275300</v>
          </cell>
          <cell r="B942" t="str">
            <v>PAULINO ALIRIO</v>
          </cell>
          <cell r="C942" t="str">
            <v>NOPE ALFONSO</v>
          </cell>
          <cell r="D942" t="str">
            <v>paulino.nope@cundinamarca.gov.co</v>
          </cell>
          <cell r="E942" t="str">
            <v>M</v>
          </cell>
          <cell r="G942" t="str">
            <v>N/A</v>
          </cell>
          <cell r="H942" t="str">
            <v>PROFESIONAL UNIVERSITARIO</v>
          </cell>
          <cell r="I942" t="str">
            <v>SECRETARÍA DE TRANSPORTE Y MOVILIDAD</v>
          </cell>
        </row>
        <row r="943">
          <cell r="A943">
            <v>20685450</v>
          </cell>
          <cell r="B943" t="str">
            <v>ANA RUTH</v>
          </cell>
          <cell r="C943" t="str">
            <v>NOPE GARZON</v>
          </cell>
          <cell r="D943" t="str">
            <v>anaruth.nope@cundinamarca.gov.co</v>
          </cell>
          <cell r="E943" t="str">
            <v>F</v>
          </cell>
          <cell r="G943" t="str">
            <v>N/A</v>
          </cell>
          <cell r="H943" t="str">
            <v>ASESOR</v>
          </cell>
          <cell r="I943" t="str">
            <v>SECRETARÍA DE SALUD</v>
          </cell>
        </row>
        <row r="944">
          <cell r="A944">
            <v>52316217</v>
          </cell>
          <cell r="B944" t="str">
            <v>CLARA MARCELA</v>
          </cell>
          <cell r="C944" t="str">
            <v>NOVOA SANDOVAL</v>
          </cell>
          <cell r="D944" t="str">
            <v>clara.novoa@cundinamarca.gov.co</v>
          </cell>
          <cell r="E944" t="str">
            <v>F</v>
          </cell>
          <cell r="G944" t="str">
            <v>N/A</v>
          </cell>
          <cell r="H944" t="str">
            <v>PROFESIONAL UNIVERSITARIO</v>
          </cell>
          <cell r="I944" t="str">
            <v>SECRETARÍA DE MINAS, ENERGÍA Y GAS</v>
          </cell>
        </row>
        <row r="945">
          <cell r="A945">
            <v>1070325852</v>
          </cell>
          <cell r="B945" t="str">
            <v>GERSON STEPHEN</v>
          </cell>
          <cell r="C945" t="str">
            <v>NUÑEZ JIMENEZ</v>
          </cell>
          <cell r="D945" t="str">
            <v>gsnunez@cundinamarca.gov.co</v>
          </cell>
          <cell r="E945" t="str">
            <v>M</v>
          </cell>
          <cell r="G945" t="str">
            <v>N/A</v>
          </cell>
          <cell r="H945" t="str">
            <v>AUXILIAR ADMINISTRATIVO</v>
          </cell>
          <cell r="I945" t="str">
            <v>SECRETARÍA DE EDUCACIÓN</v>
          </cell>
        </row>
        <row r="946">
          <cell r="A946">
            <v>20699719</v>
          </cell>
          <cell r="B946" t="str">
            <v>MARTHA PATRICIA</v>
          </cell>
          <cell r="C946" t="str">
            <v>OCAMPO GUARIN</v>
          </cell>
          <cell r="D946" t="str">
            <v>martha.ocampo@cundinamarca.gov.co</v>
          </cell>
          <cell r="E946" t="str">
            <v>F</v>
          </cell>
          <cell r="G946" t="str">
            <v>N/A</v>
          </cell>
          <cell r="H946" t="str">
            <v>SECRETARIO EJECUTIVO</v>
          </cell>
          <cell r="I946" t="str">
            <v>SECRETARÍA DE TRANSPORTE Y MOVILIDAD</v>
          </cell>
        </row>
        <row r="947">
          <cell r="A947">
            <v>80021404</v>
          </cell>
          <cell r="B947" t="str">
            <v>SAMUEL ANDRES</v>
          </cell>
          <cell r="C947" t="str">
            <v>OCHOA ALVARADO</v>
          </cell>
          <cell r="D947" t="str">
            <v>samuel.ochoa@cundinamarca.gov.co</v>
          </cell>
          <cell r="E947" t="str">
            <v>M</v>
          </cell>
          <cell r="G947" t="str">
            <v>N/A</v>
          </cell>
          <cell r="H947" t="str">
            <v>AUXILIAR ADMINISTRATIVO</v>
          </cell>
          <cell r="I947" t="str">
            <v>SECRETARÍA DE LA FUNCIÓN PÚBLICA</v>
          </cell>
        </row>
        <row r="948">
          <cell r="A948">
            <v>79874901</v>
          </cell>
          <cell r="B948" t="str">
            <v>CRISTIAN RICARDO</v>
          </cell>
          <cell r="C948" t="str">
            <v>OCHOA GUIO</v>
          </cell>
          <cell r="D948" t="str">
            <v>cristian.ochoa@cundinamarca.gov.co</v>
          </cell>
          <cell r="E948" t="str">
            <v>M</v>
          </cell>
          <cell r="G948" t="str">
            <v>N/A</v>
          </cell>
          <cell r="H948" t="str">
            <v>PROFESIONAL UNIVERSITARIO</v>
          </cell>
          <cell r="I948" t="str">
            <v>SECRETARÍA DE TECNOLOGÍAS DE LA INFORMACIÓN Y LAS COMUNICACIONES</v>
          </cell>
        </row>
        <row r="949">
          <cell r="A949">
            <v>1022330983</v>
          </cell>
          <cell r="B949" t="str">
            <v>SANDY JULLIETTE</v>
          </cell>
          <cell r="C949" t="str">
            <v>OCHOA RIAÑO</v>
          </cell>
          <cell r="D949" t="str">
            <v>sandy.ochoa@cundinamarca.gov.co</v>
          </cell>
          <cell r="E949" t="str">
            <v>F</v>
          </cell>
          <cell r="G949" t="str">
            <v>N/A</v>
          </cell>
          <cell r="H949" t="str">
            <v>GERENTE</v>
          </cell>
          <cell r="I949" t="str">
            <v>SECRETARÍA GENERAL</v>
          </cell>
        </row>
        <row r="950">
          <cell r="A950">
            <v>80420260</v>
          </cell>
          <cell r="B950" t="str">
            <v>ROBERTO MARIO</v>
          </cell>
          <cell r="C950" t="str">
            <v>OCHOA URIBE</v>
          </cell>
          <cell r="D950" t="str">
            <v>roberto.ochoa@cundinamarca.gov.co</v>
          </cell>
          <cell r="E950" t="str">
            <v>M</v>
          </cell>
          <cell r="G950" t="str">
            <v>N/A</v>
          </cell>
          <cell r="H950" t="str">
            <v>DIRECTOR OPERATIVO</v>
          </cell>
          <cell r="I950" t="str">
            <v>SECRETARÍA JURÍDICA</v>
          </cell>
        </row>
        <row r="951">
          <cell r="A951">
            <v>79317896</v>
          </cell>
          <cell r="B951" t="str">
            <v>EPIFANIO</v>
          </cell>
          <cell r="C951" t="str">
            <v>OJEDA PAEZ</v>
          </cell>
          <cell r="D951" t="str">
            <v>epifanio.ojeda@cundinamarca.gov.co</v>
          </cell>
          <cell r="E951" t="str">
            <v>M</v>
          </cell>
          <cell r="G951" t="str">
            <v>N/A</v>
          </cell>
          <cell r="H951" t="str">
            <v>TECNICO OPERATIVO</v>
          </cell>
          <cell r="I951" t="str">
            <v>SECRETARÍA DE TECNOLOGÍAS DE LA INFORMACIÓN Y LAS COMUNICACIONES</v>
          </cell>
        </row>
        <row r="952">
          <cell r="A952">
            <v>79837914</v>
          </cell>
          <cell r="B952" t="str">
            <v>ALEJANDRO</v>
          </cell>
          <cell r="C952" t="str">
            <v>OLARTE CARRILLO</v>
          </cell>
          <cell r="D952" t="str">
            <v>alejandro.olarte@cundinamarca.gov.co</v>
          </cell>
          <cell r="E952" t="str">
            <v>M</v>
          </cell>
          <cell r="G952" t="str">
            <v>N/A</v>
          </cell>
          <cell r="H952" t="str">
            <v>PROFESIONAL UNIVERSITARIO</v>
          </cell>
          <cell r="I952" t="str">
            <v>SECRETARÍA DE TECNOLOGÍAS DE LA INFORMACIÓN Y LAS COMUNICACIONES</v>
          </cell>
        </row>
        <row r="953">
          <cell r="A953">
            <v>39528185</v>
          </cell>
          <cell r="B953" t="str">
            <v>SANDRA VICTORIA</v>
          </cell>
          <cell r="C953" t="str">
            <v>OLARTE RUJANA</v>
          </cell>
          <cell r="D953" t="str">
            <v>sandra.olarte@cundinamarca.gov.co</v>
          </cell>
          <cell r="E953" t="str">
            <v>F</v>
          </cell>
          <cell r="G953" t="str">
            <v>N/A</v>
          </cell>
          <cell r="H953" t="str">
            <v>TECNICO OPERATIVO</v>
          </cell>
          <cell r="I953" t="str">
            <v>SECRETARÍA DE HACIENDA</v>
          </cell>
        </row>
        <row r="954">
          <cell r="A954">
            <v>19420791</v>
          </cell>
          <cell r="B954" t="str">
            <v>GERMAN AUGUSTO</v>
          </cell>
          <cell r="C954" t="str">
            <v>OLAYA AGUIRRE</v>
          </cell>
          <cell r="D954" t="str">
            <v>german.olaya@cundinamarca.gov.co</v>
          </cell>
          <cell r="E954" t="str">
            <v>M</v>
          </cell>
          <cell r="G954" t="str">
            <v>N/A</v>
          </cell>
          <cell r="H954" t="str">
            <v>ASESOR</v>
          </cell>
          <cell r="I954" t="str">
            <v>SECRETARÍA DE SALUD</v>
          </cell>
        </row>
        <row r="955">
          <cell r="A955">
            <v>21081417</v>
          </cell>
          <cell r="B955" t="str">
            <v>CLAUDIA LILIANA</v>
          </cell>
          <cell r="C955" t="str">
            <v>OLAYA AVILA</v>
          </cell>
          <cell r="D955" t="str">
            <v>claudia.olaya@cundinamarca.gov.co</v>
          </cell>
          <cell r="E955" t="str">
            <v>F</v>
          </cell>
          <cell r="G955" t="str">
            <v>N/A</v>
          </cell>
          <cell r="H955" t="str">
            <v>SECRETARIO EJECUTIVO</v>
          </cell>
          <cell r="I955" t="str">
            <v>SECRETARÍA DE HACIENDA</v>
          </cell>
        </row>
        <row r="956">
          <cell r="A956">
            <v>79627092</v>
          </cell>
          <cell r="B956" t="str">
            <v>MILTON ALBERTO</v>
          </cell>
          <cell r="C956" t="str">
            <v>OLAYA FORERO</v>
          </cell>
          <cell r="D956" t="str">
            <v>milton.olaya@cundinamarca.gov.co</v>
          </cell>
          <cell r="E956" t="str">
            <v>M</v>
          </cell>
          <cell r="G956" t="str">
            <v>N/A</v>
          </cell>
          <cell r="H956" t="str">
            <v>PROFESIONAL UNIVERSITARIO</v>
          </cell>
          <cell r="I956" t="str">
            <v>SECRETARÍA DE HACIENDA</v>
          </cell>
        </row>
        <row r="957">
          <cell r="A957">
            <v>11439228</v>
          </cell>
          <cell r="B957" t="str">
            <v>LUIS DAVID</v>
          </cell>
          <cell r="C957" t="str">
            <v>OLAYA GOMEZ</v>
          </cell>
          <cell r="D957" t="str">
            <v>luis.olaya@cundinamarca.gov.co</v>
          </cell>
          <cell r="E957" t="str">
            <v>M</v>
          </cell>
          <cell r="G957" t="str">
            <v>N/A</v>
          </cell>
          <cell r="H957" t="str">
            <v>ASESOR</v>
          </cell>
          <cell r="I957" t="str">
            <v>SECRETARÍA DE COMPETITIVIDAD Y DESARROLLO ECONÓMICO</v>
          </cell>
        </row>
        <row r="958">
          <cell r="A958">
            <v>3249290</v>
          </cell>
          <cell r="B958" t="str">
            <v>JORGE ELIECER</v>
          </cell>
          <cell r="C958" t="str">
            <v>OLAYA LOZADA</v>
          </cell>
          <cell r="D958" t="str">
            <v>jorge.olaya@cundinamarca.gov.co</v>
          </cell>
          <cell r="E958" t="str">
            <v>M</v>
          </cell>
          <cell r="G958" t="str">
            <v>N/A</v>
          </cell>
          <cell r="H958" t="str">
            <v>PROFESIONAL ESPECIALIZADO</v>
          </cell>
          <cell r="I958" t="str">
            <v>SECRETARÍA DE SALUD</v>
          </cell>
        </row>
        <row r="959">
          <cell r="A959">
            <v>52553558</v>
          </cell>
          <cell r="B959" t="str">
            <v>SANDRA PATRICIA</v>
          </cell>
          <cell r="C959" t="str">
            <v>OLMOS RUBIO</v>
          </cell>
          <cell r="D959" t="str">
            <v>sandra.olmos@cundinamarca.gov.co</v>
          </cell>
          <cell r="E959" t="str">
            <v>F</v>
          </cell>
          <cell r="G959" t="str">
            <v>N/A</v>
          </cell>
          <cell r="H959" t="str">
            <v>PROFESIONAL ESPECIALIZADO</v>
          </cell>
          <cell r="I959" t="str">
            <v>SECRETARÍA DE SALUD</v>
          </cell>
        </row>
        <row r="960">
          <cell r="A960">
            <v>35523169</v>
          </cell>
          <cell r="B960" t="str">
            <v>MARLEN ROCIO</v>
          </cell>
          <cell r="C960" t="str">
            <v>ONTIBON ROMERO</v>
          </cell>
          <cell r="D960" t="str">
            <v>rocio.ontibon@cundinamarca.gov.co</v>
          </cell>
          <cell r="E960" t="str">
            <v>F</v>
          </cell>
          <cell r="G960" t="str">
            <v>N/A</v>
          </cell>
          <cell r="H960" t="str">
            <v>PROFESIONAL ESPECIALIZADO</v>
          </cell>
          <cell r="I960" t="str">
            <v>SECRETARÍA DE TECNOLOGÍAS DE LA INFORMACIÓN Y LAS COMUNICACIONES</v>
          </cell>
        </row>
        <row r="961">
          <cell r="A961">
            <v>3246221</v>
          </cell>
          <cell r="B961" t="str">
            <v>HECTOR JESUS</v>
          </cell>
          <cell r="C961" t="str">
            <v>ORDOÑEZ CAICEDO</v>
          </cell>
          <cell r="D961" t="str">
            <v>hector.ordonez@cundinamarca.gov.co</v>
          </cell>
          <cell r="E961" t="str">
            <v>M</v>
          </cell>
          <cell r="G961" t="str">
            <v>N/A</v>
          </cell>
          <cell r="H961" t="str">
            <v>AUXILIAR ADMINISTRATIVO</v>
          </cell>
          <cell r="I961" t="str">
            <v>SECRETARÍA DE TRANSPORTE Y MOVILIDAD</v>
          </cell>
        </row>
        <row r="962">
          <cell r="A962">
            <v>11386872</v>
          </cell>
          <cell r="B962" t="str">
            <v>JUAN ALBERTO</v>
          </cell>
          <cell r="C962" t="str">
            <v>ORDOÑEZ ESCOBAR</v>
          </cell>
          <cell r="D962" t="str">
            <v>juan.ordonez@cundinamarca.gov.co</v>
          </cell>
          <cell r="E962" t="str">
            <v>M</v>
          </cell>
          <cell r="G962" t="str">
            <v>N/A</v>
          </cell>
          <cell r="H962" t="str">
            <v>PROFESIONAL UNIVERSITARIO</v>
          </cell>
          <cell r="I962" t="str">
            <v>SECRETARÍA DE EDUCACIÓN</v>
          </cell>
        </row>
        <row r="963">
          <cell r="A963">
            <v>19269169</v>
          </cell>
          <cell r="B963" t="str">
            <v>EDUARDO</v>
          </cell>
          <cell r="C963" t="str">
            <v>ORDOÑEZ GARCIA</v>
          </cell>
          <cell r="D963" t="str">
            <v>eduardo.ordonez@cundinamarca.gov.co</v>
          </cell>
          <cell r="E963" t="str">
            <v>M</v>
          </cell>
          <cell r="G963" t="str">
            <v>N/A</v>
          </cell>
          <cell r="H963" t="str">
            <v>PROFESIONAL ESPECIALIZADO</v>
          </cell>
          <cell r="I963" t="str">
            <v>SECRETARÍA DE GOBIERNO</v>
          </cell>
        </row>
        <row r="964">
          <cell r="A964">
            <v>21081601</v>
          </cell>
          <cell r="B964" t="str">
            <v>LUZ DARY</v>
          </cell>
          <cell r="C964" t="str">
            <v>ORDOÑEZ MEDINA</v>
          </cell>
          <cell r="D964" t="str">
            <v>luzdary.ordonez@cundinamarca.gov.co</v>
          </cell>
          <cell r="E964" t="str">
            <v>F</v>
          </cell>
          <cell r="G964" t="str">
            <v>N/A</v>
          </cell>
          <cell r="H964" t="str">
            <v>SECRETARIO EJECUTIVO</v>
          </cell>
          <cell r="I964" t="str">
            <v>SECRETARÍA DE SALUD</v>
          </cell>
        </row>
        <row r="965">
          <cell r="A965">
            <v>35516678</v>
          </cell>
          <cell r="B965" t="str">
            <v>MYRIAM</v>
          </cell>
          <cell r="C965" t="str">
            <v>ORDOÑEZ MUÑOZ</v>
          </cell>
          <cell r="D965" t="str">
            <v>myriam.ordonez@cundinamarca.gov.co</v>
          </cell>
          <cell r="E965" t="str">
            <v>F</v>
          </cell>
          <cell r="G965" t="str">
            <v>N/A</v>
          </cell>
          <cell r="H965" t="str">
            <v>PROFESIONAL UNIVERSITARIO</v>
          </cell>
          <cell r="I965" t="str">
            <v>SECRETARÍA DE SALUD</v>
          </cell>
        </row>
        <row r="966">
          <cell r="A966">
            <v>19321680</v>
          </cell>
          <cell r="B966" t="str">
            <v>EDGAR GILBERTO</v>
          </cell>
          <cell r="C966" t="str">
            <v>ORDOÑEZ ROMERO</v>
          </cell>
          <cell r="D966" t="str">
            <v>edgar.ordonez@cundinamarca.gov.co</v>
          </cell>
          <cell r="E966" t="str">
            <v>M</v>
          </cell>
          <cell r="G966" t="str">
            <v>N/A</v>
          </cell>
          <cell r="H966" t="str">
            <v>TECNICO OPERATIVO</v>
          </cell>
          <cell r="I966" t="str">
            <v>SECRETARÍA DE AGRICULTURA Y DESARROLLO RURAL</v>
          </cell>
        </row>
        <row r="967">
          <cell r="A967">
            <v>20526147</v>
          </cell>
          <cell r="B967" t="str">
            <v>CECILIA</v>
          </cell>
          <cell r="C967" t="str">
            <v>ORDOÑEZ SAAVEDRA</v>
          </cell>
          <cell r="D967" t="str">
            <v>cecilia.ordonez@cundinamarca.gov.co</v>
          </cell>
          <cell r="E967" t="str">
            <v>F</v>
          </cell>
          <cell r="G967" t="str">
            <v>N/A</v>
          </cell>
          <cell r="H967" t="str">
            <v>TECNICO OPERATIVO</v>
          </cell>
          <cell r="I967" t="str">
            <v>SECRETARÍA DE EDUCACIÓN</v>
          </cell>
        </row>
        <row r="968">
          <cell r="A968">
            <v>80062885</v>
          </cell>
          <cell r="B968" t="str">
            <v>JAIRO JULIAN</v>
          </cell>
          <cell r="C968" t="str">
            <v>ORDUÑA TOVAR</v>
          </cell>
          <cell r="D968" t="str">
            <v>jairo.orduna@cundinamarca.gov.co</v>
          </cell>
          <cell r="E968" t="str">
            <v>M</v>
          </cell>
          <cell r="G968" t="str">
            <v>N/A</v>
          </cell>
          <cell r="H968" t="str">
            <v>TECNICO OPERATIVO</v>
          </cell>
          <cell r="I968" t="str">
            <v>SECRETARÍA DE EDUCACIÓN</v>
          </cell>
        </row>
        <row r="969">
          <cell r="A969">
            <v>63491835</v>
          </cell>
          <cell r="B969" t="str">
            <v>ALBA ROCIO</v>
          </cell>
          <cell r="C969" t="str">
            <v>ORDUZ AMEZQUITA</v>
          </cell>
          <cell r="D969" t="str">
            <v>alba.orduz@cundinamarca.gov.co</v>
          </cell>
          <cell r="E969" t="str">
            <v>F</v>
          </cell>
          <cell r="G969" t="str">
            <v>N/A</v>
          </cell>
          <cell r="H969" t="str">
            <v>PROFESIONAL ESPECIALIZADO</v>
          </cell>
          <cell r="I969" t="str">
            <v>SECRETARÍA DE SALUD</v>
          </cell>
        </row>
        <row r="970">
          <cell r="A970">
            <v>39708110</v>
          </cell>
          <cell r="B970" t="str">
            <v>SAYDA AZUCENA</v>
          </cell>
          <cell r="C970" t="str">
            <v>ORJUELA MARTINEZ</v>
          </cell>
          <cell r="D970" t="str">
            <v>sayda.orjuela@cundinamarca.gov.co</v>
          </cell>
          <cell r="E970" t="str">
            <v>F</v>
          </cell>
          <cell r="G970" t="str">
            <v>N/A</v>
          </cell>
          <cell r="H970" t="str">
            <v>PROFESIONAL UNIVERSITARIO</v>
          </cell>
          <cell r="I970" t="str">
            <v>SECRETARÍA DE EDUCACIÓN</v>
          </cell>
        </row>
        <row r="971">
          <cell r="A971">
            <v>19260425</v>
          </cell>
          <cell r="B971" t="str">
            <v>JULIO  HERNANDO</v>
          </cell>
          <cell r="C971" t="str">
            <v>ORJUELA PEREZ</v>
          </cell>
          <cell r="D971" t="str">
            <v>julio.orjuela@cundinamarca.gov.co</v>
          </cell>
          <cell r="E971" t="str">
            <v>M</v>
          </cell>
          <cell r="G971" t="str">
            <v>N/A</v>
          </cell>
          <cell r="H971" t="str">
            <v>ASESOR</v>
          </cell>
          <cell r="I971" t="str">
            <v>SECRETARÍA DE PLANEACIÓN</v>
          </cell>
        </row>
        <row r="972">
          <cell r="A972">
            <v>79002800</v>
          </cell>
          <cell r="B972" t="str">
            <v>LUIS FERNANDO</v>
          </cell>
          <cell r="C972" t="str">
            <v>OROZCO MOLINA</v>
          </cell>
          <cell r="D972" t="str">
            <v>luis.orozco@cundinamarca.gov.co</v>
          </cell>
          <cell r="E972" t="str">
            <v>M</v>
          </cell>
          <cell r="G972" t="str">
            <v>N/A</v>
          </cell>
          <cell r="H972" t="str">
            <v>TECNICO OPERATIVO</v>
          </cell>
          <cell r="I972" t="str">
            <v>SECRETARÍA DE EDUCACIÓN</v>
          </cell>
        </row>
        <row r="973">
          <cell r="A973">
            <v>19392291</v>
          </cell>
          <cell r="B973" t="str">
            <v>HERNANDO</v>
          </cell>
          <cell r="C973" t="str">
            <v>OROZCO ORTIZ</v>
          </cell>
          <cell r="D973" t="str">
            <v>hernando.orozco@cundinamarca.gov.co</v>
          </cell>
          <cell r="E973" t="str">
            <v>M</v>
          </cell>
          <cell r="G973" t="str">
            <v>N/A</v>
          </cell>
          <cell r="H973" t="str">
            <v>PROFESIONAL UNIVERSITARIO</v>
          </cell>
          <cell r="I973" t="str">
            <v>SECRETARÍA DE HACIENDA</v>
          </cell>
        </row>
        <row r="974">
          <cell r="A974">
            <v>21015793</v>
          </cell>
          <cell r="B974" t="str">
            <v>LILIANA</v>
          </cell>
          <cell r="C974" t="str">
            <v>OROZCO ROJAS</v>
          </cell>
          <cell r="D974" t="str">
            <v>liliana.orozco@cundinamarca.gov.co</v>
          </cell>
          <cell r="E974" t="str">
            <v>F</v>
          </cell>
          <cell r="G974" t="str">
            <v>N/A</v>
          </cell>
          <cell r="H974" t="str">
            <v>PROFESIONAL ESPECIALIZADO</v>
          </cell>
          <cell r="I974" t="str">
            <v>SECRETARÍA DE AGRICULTURA Y DESARROLLO RURAL</v>
          </cell>
        </row>
        <row r="975">
          <cell r="A975">
            <v>79608736</v>
          </cell>
          <cell r="B975" t="str">
            <v>NELSON JOSE</v>
          </cell>
          <cell r="C975" t="str">
            <v>OROZCO SALGADO</v>
          </cell>
          <cell r="D975" t="str">
            <v>nelson.orozco@cundinamarca.gov.co</v>
          </cell>
          <cell r="E975" t="str">
            <v>M</v>
          </cell>
          <cell r="G975" t="str">
            <v>N/A</v>
          </cell>
          <cell r="H975" t="str">
            <v>ASESOR</v>
          </cell>
          <cell r="I975" t="str">
            <v>SECRETARÍA DE EDUCACIÓN</v>
          </cell>
        </row>
        <row r="976">
          <cell r="A976">
            <v>1074908218</v>
          </cell>
          <cell r="B976" t="str">
            <v>JORGE EDUARDO</v>
          </cell>
          <cell r="C976" t="str">
            <v>ORTEGA VACA</v>
          </cell>
          <cell r="D976" t="str">
            <v>jorge.ortega@cundinamarca.gov.co</v>
          </cell>
          <cell r="E976" t="str">
            <v>M</v>
          </cell>
          <cell r="G976" t="str">
            <v>N/A</v>
          </cell>
          <cell r="H976" t="str">
            <v>ASESOR</v>
          </cell>
          <cell r="I976" t="str">
            <v>SECRETARÍA DE AGRICULTURA Y DESARROLLO RURAL</v>
          </cell>
        </row>
        <row r="977">
          <cell r="A977">
            <v>11305767</v>
          </cell>
          <cell r="B977" t="str">
            <v>ALVARO</v>
          </cell>
          <cell r="C977" t="str">
            <v>ORTEGON NOVOA</v>
          </cell>
          <cell r="D977" t="str">
            <v>alvaro.ortegon@cundinamarca.gov.co</v>
          </cell>
          <cell r="E977" t="str">
            <v>M</v>
          </cell>
          <cell r="G977" t="str">
            <v>N/A</v>
          </cell>
          <cell r="H977" t="str">
            <v>AUXILIAR ADMINISTRATIVO</v>
          </cell>
          <cell r="I977" t="str">
            <v>SECRETARÍA DE EDUCACIÓN</v>
          </cell>
        </row>
        <row r="978">
          <cell r="A978">
            <v>51943030</v>
          </cell>
          <cell r="B978" t="str">
            <v>ADRIANA MARIA</v>
          </cell>
          <cell r="C978" t="str">
            <v>ORTEGON RODRIGUEZ</v>
          </cell>
          <cell r="D978" t="str">
            <v>adriana.ortegon@cundinamarca.gov.co</v>
          </cell>
          <cell r="E978" t="str">
            <v>F</v>
          </cell>
          <cell r="G978" t="str">
            <v>N/A</v>
          </cell>
          <cell r="H978" t="str">
            <v>TECNICO OPERATIVO</v>
          </cell>
          <cell r="I978" t="str">
            <v>SECRETARÍA GENERAL</v>
          </cell>
        </row>
        <row r="979">
          <cell r="A979">
            <v>20390358</v>
          </cell>
          <cell r="B979" t="str">
            <v>FARIDE</v>
          </cell>
          <cell r="C979" t="str">
            <v>ORTIZ BERNAL</v>
          </cell>
          <cell r="D979" t="str">
            <v>faride.ortiz@cundinamarca.gov.co</v>
          </cell>
          <cell r="E979" t="str">
            <v>F</v>
          </cell>
          <cell r="G979" t="str">
            <v>N/A</v>
          </cell>
          <cell r="H979" t="str">
            <v>PROFESIONAL UNIVERSITARIO</v>
          </cell>
          <cell r="I979" t="str">
            <v>SECRETARÍA DE EDUCACIÓN</v>
          </cell>
        </row>
        <row r="980">
          <cell r="A980">
            <v>19336537</v>
          </cell>
          <cell r="B980" t="str">
            <v>EULICER ANTONIO</v>
          </cell>
          <cell r="C980" t="str">
            <v>ORTIZ ORTIZ</v>
          </cell>
          <cell r="D980" t="str">
            <v>eulicer.ortiz@cundinamarca.gov.co</v>
          </cell>
          <cell r="E980" t="str">
            <v>M</v>
          </cell>
          <cell r="G980" t="str">
            <v>N/A</v>
          </cell>
          <cell r="H980" t="str">
            <v>CONDUCTOR MECANICO</v>
          </cell>
          <cell r="I980" t="str">
            <v>SECRETARÍA DE SALUD</v>
          </cell>
        </row>
        <row r="981">
          <cell r="A981">
            <v>1076648630</v>
          </cell>
          <cell r="B981" t="str">
            <v>LADY JOHANA</v>
          </cell>
          <cell r="C981" t="str">
            <v>ORTIZ ROCHA</v>
          </cell>
          <cell r="D981" t="str">
            <v>ladyjohana.ortiz@cundinamarca.gov.co</v>
          </cell>
          <cell r="E981" t="str">
            <v>F</v>
          </cell>
          <cell r="G981" t="str">
            <v>N/A</v>
          </cell>
          <cell r="H981" t="str">
            <v>ASESOR</v>
          </cell>
          <cell r="I981" t="str">
            <v>SECRETARÍA DE SALUD</v>
          </cell>
        </row>
        <row r="982">
          <cell r="A982">
            <v>20866085</v>
          </cell>
          <cell r="B982" t="str">
            <v>YEIMY KATHERINE</v>
          </cell>
          <cell r="C982" t="str">
            <v>ORTIZ ROCHA</v>
          </cell>
          <cell r="D982" t="str">
            <v>yeimy.ortiz@cundinamarca.gov.co</v>
          </cell>
          <cell r="E982" t="str">
            <v>F</v>
          </cell>
          <cell r="G982" t="str">
            <v>N/A</v>
          </cell>
          <cell r="H982" t="str">
            <v>PROFESIONAL UNIVERSITARIO</v>
          </cell>
          <cell r="I982" t="str">
            <v>SECRETARÍA DEL AMBIENTE</v>
          </cell>
        </row>
        <row r="983">
          <cell r="A983">
            <v>41761881</v>
          </cell>
          <cell r="B983" t="str">
            <v>ALBA MARINA</v>
          </cell>
          <cell r="C983" t="str">
            <v>ORTIZ SAAVEDRA</v>
          </cell>
          <cell r="D983" t="str">
            <v>alba.ortiz@cundinamarca.gov.co</v>
          </cell>
          <cell r="E983" t="str">
            <v>F</v>
          </cell>
          <cell r="G983" t="str">
            <v>N/A</v>
          </cell>
          <cell r="H983" t="str">
            <v>PROFESIONAL ESPECIALIZADO</v>
          </cell>
          <cell r="I983" t="str">
            <v>SECRETARÍA DE COMPETITIVIDAD Y DESARROLLO ECONÓMICO</v>
          </cell>
        </row>
        <row r="984">
          <cell r="A984">
            <v>20865798</v>
          </cell>
          <cell r="B984" t="str">
            <v>JOISE ZENAIDA MARGOTH</v>
          </cell>
          <cell r="C984" t="str">
            <v>ORTIZ SIERRA</v>
          </cell>
          <cell r="D984" t="str">
            <v>margoth.ortiz@cundinamarca.gov.co</v>
          </cell>
          <cell r="E984" t="str">
            <v>M</v>
          </cell>
          <cell r="G984" t="str">
            <v>N/A</v>
          </cell>
          <cell r="H984" t="str">
            <v>PROFESIONAL UNIVERSITARIO</v>
          </cell>
          <cell r="I984" t="str">
            <v>SECRETARÍA DE EDUCACIÓN</v>
          </cell>
        </row>
        <row r="985">
          <cell r="A985">
            <v>20714636</v>
          </cell>
          <cell r="B985" t="str">
            <v>ROSMIRA</v>
          </cell>
          <cell r="C985" t="str">
            <v>ORTIZ TORRES</v>
          </cell>
          <cell r="D985" t="str">
            <v>rosmira.ortiz@cundinamarca.gov.co</v>
          </cell>
          <cell r="E985" t="str">
            <v>F</v>
          </cell>
          <cell r="G985" t="str">
            <v>N/A</v>
          </cell>
          <cell r="H985" t="str">
            <v>TECNICO OPERATIVO</v>
          </cell>
          <cell r="I985" t="str">
            <v>SECRETARÍA DE EDUCACIÓN</v>
          </cell>
        </row>
        <row r="986">
          <cell r="A986">
            <v>19425103</v>
          </cell>
          <cell r="B986" t="str">
            <v>CARLOS ALBERTO</v>
          </cell>
          <cell r="C986" t="str">
            <v>ORTIZ VIVEROS</v>
          </cell>
          <cell r="D986" t="str">
            <v>alberto.ortiz@cundinamarca.gov.co</v>
          </cell>
          <cell r="E986" t="str">
            <v>M</v>
          </cell>
          <cell r="G986" t="str">
            <v>N/A</v>
          </cell>
          <cell r="H986" t="str">
            <v>PROFESIONAL UNIVERSITARIO</v>
          </cell>
          <cell r="I986" t="str">
            <v>SECRETARÍA DE TECNOLOGÍAS DE LA INFORMACIÓN Y LAS COMUNICACIONES</v>
          </cell>
        </row>
        <row r="987">
          <cell r="A987">
            <v>41762365</v>
          </cell>
          <cell r="B987" t="str">
            <v>LUZ ASTRID</v>
          </cell>
          <cell r="C987" t="str">
            <v>OSORIO APONTE</v>
          </cell>
          <cell r="D987" t="str">
            <v>luz.osorio@cundinamarca.gov.co</v>
          </cell>
          <cell r="E987" t="str">
            <v>F</v>
          </cell>
          <cell r="G987" t="str">
            <v>N/A</v>
          </cell>
          <cell r="H987" t="str">
            <v>PROFESIONAL UNIVERSITARIO</v>
          </cell>
          <cell r="I987" t="str">
            <v>SECRETARÍA DE HÁBITAT Y VIVIENDA</v>
          </cell>
        </row>
        <row r="988">
          <cell r="A988">
            <v>79808436</v>
          </cell>
          <cell r="B988" t="str">
            <v>WALTER FAURICIO</v>
          </cell>
          <cell r="C988" t="str">
            <v>OSPINA PALACIOS</v>
          </cell>
          <cell r="D988" t="str">
            <v>walter.ospina@cundinamarca.gov.co</v>
          </cell>
          <cell r="E988" t="str">
            <v>M</v>
          </cell>
          <cell r="G988" t="str">
            <v>N/A</v>
          </cell>
          <cell r="H988" t="str">
            <v>AUXILIAR ADMINISTRATIVO</v>
          </cell>
          <cell r="I988" t="str">
            <v>SECRETARÍA DEL AMBIENTE</v>
          </cell>
        </row>
        <row r="989">
          <cell r="A989">
            <v>11205639</v>
          </cell>
          <cell r="B989" t="str">
            <v>RONALD HAMAT</v>
          </cell>
          <cell r="C989" t="str">
            <v>OSPINA VARGAS</v>
          </cell>
          <cell r="D989" t="str">
            <v>ronald.hamay@cundinamarca.gov.co</v>
          </cell>
          <cell r="E989" t="str">
            <v>M</v>
          </cell>
          <cell r="G989" t="str">
            <v>N/A</v>
          </cell>
          <cell r="H989" t="str">
            <v>PROFESIONAL UNIVERSITARIO</v>
          </cell>
          <cell r="I989" t="str">
            <v>SECRETARÍA DE SALUD</v>
          </cell>
        </row>
        <row r="990">
          <cell r="A990">
            <v>1020730344</v>
          </cell>
          <cell r="B990" t="str">
            <v>ANGELA JULIETH</v>
          </cell>
          <cell r="C990" t="str">
            <v>OSPINA VELANDIA</v>
          </cell>
          <cell r="D990" t="str">
            <v>angela.ospina@cundinamarca.gov.co</v>
          </cell>
          <cell r="E990" t="str">
            <v>F</v>
          </cell>
          <cell r="G990" t="str">
            <v>N/A</v>
          </cell>
          <cell r="H990" t="str">
            <v>PROFESIONAL UNIVERSITARIO</v>
          </cell>
          <cell r="I990" t="str">
            <v>SECRETARÍA DEL AMBIENTE</v>
          </cell>
        </row>
        <row r="991">
          <cell r="A991">
            <v>1032360386</v>
          </cell>
          <cell r="B991" t="str">
            <v>XIMENA ALEXANDRA</v>
          </cell>
          <cell r="C991" t="str">
            <v>OSPINA VELANDIA</v>
          </cell>
          <cell r="D991" t="str">
            <v>ximena.ospina@cundinamarca.gov.co</v>
          </cell>
          <cell r="E991" t="str">
            <v>F</v>
          </cell>
          <cell r="G991" t="str">
            <v>N/A</v>
          </cell>
          <cell r="H991" t="str">
            <v>PROFESIONAL UNIVERSITARIO</v>
          </cell>
          <cell r="I991" t="str">
            <v>SECRETARÍA DE SALUD</v>
          </cell>
        </row>
        <row r="992">
          <cell r="A992">
            <v>1073150288</v>
          </cell>
          <cell r="B992" t="str">
            <v>DIANA CAROLINA</v>
          </cell>
          <cell r="C992" t="str">
            <v>OSTOS ALVAREZ</v>
          </cell>
          <cell r="D992" t="str">
            <v>diana.ostos@cundinamarca.gov.co</v>
          </cell>
          <cell r="E992" t="str">
            <v>F</v>
          </cell>
          <cell r="G992" t="str">
            <v>N/A</v>
          </cell>
          <cell r="H992" t="str">
            <v>SECRETARIO EJECUTIVO</v>
          </cell>
          <cell r="I992" t="str">
            <v>SECRETARÍA DEL AMBIENTE</v>
          </cell>
        </row>
        <row r="993">
          <cell r="A993">
            <v>20738486</v>
          </cell>
          <cell r="B993" t="str">
            <v>DEISY</v>
          </cell>
          <cell r="C993" t="str">
            <v>OVIEDO CIFUENTES</v>
          </cell>
          <cell r="D993" t="str">
            <v>deisy.oviedo@cundinamarca.gov.co</v>
          </cell>
          <cell r="E993" t="str">
            <v>F</v>
          </cell>
          <cell r="G993" t="str">
            <v>N/A</v>
          </cell>
          <cell r="H993" t="str">
            <v>AUXILIAR ADMINISTRATIVO</v>
          </cell>
          <cell r="I993" t="str">
            <v>SECRETARÍA DE LA FUNCIÓN PÚBLICA</v>
          </cell>
        </row>
        <row r="994">
          <cell r="A994">
            <v>1016010038</v>
          </cell>
          <cell r="B994" t="str">
            <v>JOFFER HUMBERTO</v>
          </cell>
          <cell r="C994" t="str">
            <v>OVIEDO ULLOA</v>
          </cell>
          <cell r="D994" t="str">
            <v>joffer.oviedo@cundinamarca.gov.co</v>
          </cell>
          <cell r="E994" t="str">
            <v>M</v>
          </cell>
          <cell r="G994" t="str">
            <v>N/A</v>
          </cell>
          <cell r="H994" t="str">
            <v>TECNICO OPERATIVO</v>
          </cell>
          <cell r="I994" t="str">
            <v>SECRETARÍA DE HACIENDA</v>
          </cell>
        </row>
        <row r="995">
          <cell r="A995">
            <v>39624673</v>
          </cell>
          <cell r="B995" t="str">
            <v>LIANA CARIME</v>
          </cell>
          <cell r="C995" t="str">
            <v>PABON</v>
          </cell>
          <cell r="D995" t="str">
            <v>liana.pabon@cundinamarca.gov.co</v>
          </cell>
          <cell r="E995" t="str">
            <v>F</v>
          </cell>
          <cell r="G995" t="str">
            <v>N/A</v>
          </cell>
          <cell r="H995" t="str">
            <v>TECNICO OPERATIVO</v>
          </cell>
          <cell r="I995" t="str">
            <v>SECRETARÍA DE HACIENDA</v>
          </cell>
        </row>
        <row r="996">
          <cell r="A996">
            <v>1023874339</v>
          </cell>
          <cell r="B996" t="str">
            <v>WILMER</v>
          </cell>
          <cell r="C996" t="str">
            <v>PABON DIAZ</v>
          </cell>
          <cell r="D996" t="str">
            <v>wilmer.pabon@cundinamarca.gov.co</v>
          </cell>
          <cell r="E996" t="str">
            <v>M</v>
          </cell>
          <cell r="G996" t="str">
            <v>N/A</v>
          </cell>
          <cell r="H996" t="str">
            <v>TECNICO OPERATIVO</v>
          </cell>
          <cell r="I996" t="str">
            <v>SECRETARÍA DE SALUD</v>
          </cell>
        </row>
        <row r="997">
          <cell r="A997">
            <v>20738896</v>
          </cell>
          <cell r="B997" t="str">
            <v>FRANCY VIVIANA</v>
          </cell>
          <cell r="C997" t="str">
            <v>PACHECO AVILA</v>
          </cell>
          <cell r="D997" t="str">
            <v>francy.pacheco@cundinamarca.gov.co</v>
          </cell>
          <cell r="E997" t="str">
            <v>F</v>
          </cell>
          <cell r="G997" t="str">
            <v>N/A</v>
          </cell>
          <cell r="H997" t="str">
            <v>ASESOR</v>
          </cell>
          <cell r="I997" t="str">
            <v>SECRETARÍA DE HACIENDA</v>
          </cell>
        </row>
        <row r="998">
          <cell r="A998">
            <v>52383660</v>
          </cell>
          <cell r="B998" t="str">
            <v>SANDRA PATRICIA</v>
          </cell>
          <cell r="C998" t="str">
            <v>PACHECO PARRA</v>
          </cell>
          <cell r="D998" t="str">
            <v>sandra.pacheco@cundinamarca.gov.co</v>
          </cell>
          <cell r="E998" t="str">
            <v>F</v>
          </cell>
          <cell r="G998" t="str">
            <v>N/A</v>
          </cell>
          <cell r="H998" t="str">
            <v>PROFESIONAL UNIVERSITARIO</v>
          </cell>
          <cell r="I998" t="str">
            <v>SECRETARÍA DE SALUD</v>
          </cell>
        </row>
        <row r="999">
          <cell r="A999">
            <v>39738450</v>
          </cell>
          <cell r="B999" t="str">
            <v>MARIA TRINIDAD</v>
          </cell>
          <cell r="C999" t="str">
            <v>PACHON RODRIGUEZ</v>
          </cell>
          <cell r="D999" t="str">
            <v>maria.pachon@cundinamarca.gov.co</v>
          </cell>
          <cell r="E999" t="str">
            <v>F</v>
          </cell>
          <cell r="G999" t="str">
            <v>N/A</v>
          </cell>
          <cell r="H999" t="str">
            <v>PROFESIONAL UNIVERSITARIO</v>
          </cell>
          <cell r="I999" t="str">
            <v>SECRETARÍA DE SALUD</v>
          </cell>
        </row>
        <row r="1000">
          <cell r="A1000">
            <v>35537246</v>
          </cell>
          <cell r="B1000" t="str">
            <v>JOHANA CAROLINA</v>
          </cell>
          <cell r="C1000" t="str">
            <v>PADILLA RIAÑO</v>
          </cell>
          <cell r="D1000" t="str">
            <v>johana.padilla@cundinamarca.gov.co</v>
          </cell>
          <cell r="E1000" t="str">
            <v>F</v>
          </cell>
          <cell r="G1000" t="str">
            <v>N/A</v>
          </cell>
          <cell r="H1000" t="str">
            <v>AUXILIAR ADMINISTRATIVO</v>
          </cell>
          <cell r="I1000" t="str">
            <v>SECRETARÍA DE EDUCACIÓN</v>
          </cell>
        </row>
        <row r="1001">
          <cell r="A1001">
            <v>53080682</v>
          </cell>
          <cell r="B1001" t="str">
            <v>INGRID CAROLINA</v>
          </cell>
          <cell r="C1001" t="str">
            <v>PAEZ JIMENEZ</v>
          </cell>
          <cell r="D1001" t="str">
            <v>carolina.paez@cundinamarca.gov.co</v>
          </cell>
          <cell r="E1001" t="str">
            <v>F</v>
          </cell>
          <cell r="G1001" t="str">
            <v>N/A</v>
          </cell>
          <cell r="H1001" t="str">
            <v>DIRECTOR OPERATIVO</v>
          </cell>
          <cell r="I1001" t="str">
            <v>SECRETARÍA DEL AMBIENTE</v>
          </cell>
        </row>
        <row r="1002">
          <cell r="A1002">
            <v>51939004</v>
          </cell>
          <cell r="B1002" t="str">
            <v>CLAUDIA PATRICIA</v>
          </cell>
          <cell r="C1002" t="str">
            <v>PAEZ RODRIGUEZ</v>
          </cell>
          <cell r="D1002" t="str">
            <v>claudia.paez@cundinamarca.gov.co</v>
          </cell>
          <cell r="E1002" t="str">
            <v>F</v>
          </cell>
          <cell r="G1002" t="str">
            <v>N/A</v>
          </cell>
          <cell r="H1002" t="str">
            <v>PROFESIONAL ESPECIALIZADO</v>
          </cell>
          <cell r="I1002" t="str">
            <v>SECRETARÍA DE GOBIERNO</v>
          </cell>
        </row>
        <row r="1003">
          <cell r="A1003">
            <v>42491599</v>
          </cell>
          <cell r="B1003" t="str">
            <v>IVETTE DE JESUS</v>
          </cell>
          <cell r="C1003" t="str">
            <v>PALENCIA BONETT</v>
          </cell>
          <cell r="D1003" t="str">
            <v>ivette.palencia@cundinamarca.gov.co</v>
          </cell>
          <cell r="E1003" t="str">
            <v>F</v>
          </cell>
          <cell r="G1003" t="str">
            <v>N/A</v>
          </cell>
          <cell r="H1003" t="str">
            <v>ASESOR</v>
          </cell>
          <cell r="I1003" t="str">
            <v>DESPACHO DEL GOBERNADOR</v>
          </cell>
        </row>
        <row r="1004">
          <cell r="A1004">
            <v>39551583</v>
          </cell>
          <cell r="B1004" t="str">
            <v>PRISCILA</v>
          </cell>
          <cell r="C1004" t="str">
            <v>PANCHE RODRIGUEZ</v>
          </cell>
          <cell r="D1004" t="str">
            <v>priscila.panche@cundinamarca.gov.co</v>
          </cell>
          <cell r="E1004" t="str">
            <v>F</v>
          </cell>
          <cell r="G1004" t="str">
            <v>N/A</v>
          </cell>
          <cell r="H1004" t="str">
            <v>AUXILIAR ADMINISTRATIVO</v>
          </cell>
          <cell r="I1004" t="str">
            <v>SECRETARÍA DE HACIENDA</v>
          </cell>
        </row>
        <row r="1005">
          <cell r="A1005">
            <v>39646164</v>
          </cell>
          <cell r="B1005" t="str">
            <v>OLGA LEONOR</v>
          </cell>
          <cell r="C1005" t="str">
            <v>PANQUEBA CELY</v>
          </cell>
          <cell r="D1005" t="str">
            <v>olga.panqueba@cundinamarca.gov.co</v>
          </cell>
          <cell r="E1005" t="str">
            <v>F</v>
          </cell>
          <cell r="G1005" t="str">
            <v>N/A</v>
          </cell>
          <cell r="H1005" t="str">
            <v>SECRETARIO EJECUTIVO</v>
          </cell>
          <cell r="I1005" t="str">
            <v>SECRETARÍA DE GOBIERNO</v>
          </cell>
        </row>
        <row r="1006">
          <cell r="A1006">
            <v>2948225</v>
          </cell>
          <cell r="B1006" t="str">
            <v>JAIME ANDRES</v>
          </cell>
          <cell r="C1006" t="str">
            <v>PARDO FIERRO</v>
          </cell>
          <cell r="D1006" t="str">
            <v>jaime.pardo@cundinamarca.gov.co</v>
          </cell>
          <cell r="E1006" t="str">
            <v>M</v>
          </cell>
          <cell r="G1006" t="str">
            <v>N/A</v>
          </cell>
          <cell r="H1006" t="str">
            <v>PROFESIONAL UNIVERSITARIO</v>
          </cell>
          <cell r="I1006" t="str">
            <v>SECRETARÍA DE PLANEACIÓN</v>
          </cell>
        </row>
        <row r="1007">
          <cell r="A1007">
            <v>51903942</v>
          </cell>
          <cell r="B1007" t="str">
            <v>BLANCA STELLA</v>
          </cell>
          <cell r="C1007" t="str">
            <v>PARDO GAMBOA</v>
          </cell>
          <cell r="D1007" t="str">
            <v>blanca.pardo@cundinamarca.gov.co</v>
          </cell>
          <cell r="E1007" t="str">
            <v>F</v>
          </cell>
          <cell r="G1007" t="str">
            <v>N/A</v>
          </cell>
          <cell r="H1007" t="str">
            <v>PROFESIONAL ESPECIALIZADO</v>
          </cell>
          <cell r="I1007" t="str">
            <v>SECRETARÍA DE PLANEACIÓN</v>
          </cell>
        </row>
        <row r="1008">
          <cell r="A1008">
            <v>1032434822</v>
          </cell>
          <cell r="B1008" t="str">
            <v>ANGELA LORENA</v>
          </cell>
          <cell r="C1008" t="str">
            <v>PARDO LOPEZ</v>
          </cell>
          <cell r="D1008" t="str">
            <v>angela.pardo@cundinamarca.gov.co</v>
          </cell>
          <cell r="E1008" t="str">
            <v>F</v>
          </cell>
          <cell r="G1008" t="str">
            <v>N/A</v>
          </cell>
          <cell r="H1008" t="str">
            <v>AUXILIAR ADMINISTRATIVO</v>
          </cell>
          <cell r="I1008" t="str">
            <v>SECRETARÍA DE MINAS, ENERGÍA Y GAS</v>
          </cell>
        </row>
        <row r="1009">
          <cell r="A1009">
            <v>35525494</v>
          </cell>
          <cell r="B1009" t="str">
            <v>FABIOLA</v>
          </cell>
          <cell r="C1009" t="str">
            <v>PARDO PARDO</v>
          </cell>
          <cell r="D1009" t="str">
            <v>fabiola.pardo@cundinamarca.gov.co</v>
          </cell>
          <cell r="E1009" t="str">
            <v>F</v>
          </cell>
          <cell r="G1009" t="str">
            <v>N/A</v>
          </cell>
          <cell r="H1009" t="str">
            <v>PROFESIONAL UNIVERSITARIO</v>
          </cell>
          <cell r="I1009" t="str">
            <v>SECRETARÍA DE TECNOLOGÍAS DE LA INFORMACIÓN Y LAS COMUNICACIONES</v>
          </cell>
        </row>
        <row r="1010">
          <cell r="A1010">
            <v>51798564</v>
          </cell>
          <cell r="B1010" t="str">
            <v>HILDA LILIANA</v>
          </cell>
          <cell r="C1010" t="str">
            <v>PARRA BUSTOS</v>
          </cell>
          <cell r="D1010" t="str">
            <v>hilda.parra@cundinamarca.gov.co</v>
          </cell>
          <cell r="E1010" t="str">
            <v>F</v>
          </cell>
          <cell r="G1010" t="str">
            <v>N/A</v>
          </cell>
          <cell r="H1010" t="str">
            <v>PROFESIONAL ESPECIALIZADO</v>
          </cell>
          <cell r="I1010" t="str">
            <v>SECRETARÍA DE HÁBITAT Y VIVIENDA</v>
          </cell>
        </row>
        <row r="1011">
          <cell r="A1011">
            <v>1112769002</v>
          </cell>
          <cell r="B1011" t="str">
            <v>PAULA ANDREA</v>
          </cell>
          <cell r="C1011" t="str">
            <v>PARRA HERNANDEZ</v>
          </cell>
          <cell r="D1011" t="str">
            <v>paula.parra@cundinamarca.gov.co</v>
          </cell>
          <cell r="E1011" t="str">
            <v>F</v>
          </cell>
          <cell r="G1011" t="str">
            <v>N/A</v>
          </cell>
          <cell r="H1011" t="str">
            <v>AUXILIAR ADMINISTRATIVO</v>
          </cell>
          <cell r="I1011" t="str">
            <v>SECRETARÍA DE EDUCACIÓN</v>
          </cell>
        </row>
        <row r="1012">
          <cell r="A1012">
            <v>79582280</v>
          </cell>
          <cell r="B1012" t="str">
            <v>JUVENAL</v>
          </cell>
          <cell r="C1012" t="str">
            <v>PARRA LEON</v>
          </cell>
          <cell r="D1012" t="str">
            <v>juvenal.parra@cundinamarca.gov.co</v>
          </cell>
          <cell r="E1012" t="str">
            <v>M</v>
          </cell>
          <cell r="G1012" t="str">
            <v>N/A</v>
          </cell>
          <cell r="H1012" t="str">
            <v>PROFESIONAL UNIVERSITARIO</v>
          </cell>
          <cell r="I1012" t="str">
            <v>SECRETARÍA DE AGRICULTURA Y DESARROLLO RURAL</v>
          </cell>
        </row>
        <row r="1013">
          <cell r="A1013">
            <v>20357823</v>
          </cell>
          <cell r="B1013" t="str">
            <v>SULMA</v>
          </cell>
          <cell r="C1013" t="str">
            <v>PARRA MEDINA</v>
          </cell>
          <cell r="D1013" t="str">
            <v>sulma.parra@cundinamarca.gov.co</v>
          </cell>
          <cell r="E1013" t="str">
            <v>F</v>
          </cell>
          <cell r="G1013" t="str">
            <v>N/A</v>
          </cell>
          <cell r="H1013" t="str">
            <v>TECNICO OPERATIVO</v>
          </cell>
          <cell r="I1013" t="str">
            <v>SECRETARÍA DE SALUD</v>
          </cell>
        </row>
        <row r="1014">
          <cell r="A1014">
            <v>20851339</v>
          </cell>
          <cell r="B1014" t="str">
            <v>ELCY MERY</v>
          </cell>
          <cell r="C1014" t="str">
            <v>PARRADO PARRADO</v>
          </cell>
          <cell r="D1014" t="str">
            <v>elsy.parrado@cundinamarca.gov.co</v>
          </cell>
          <cell r="E1014" t="str">
            <v>F</v>
          </cell>
          <cell r="G1014" t="str">
            <v>N/A</v>
          </cell>
          <cell r="H1014" t="str">
            <v>PROFESIONAL UNIVERSITARIO</v>
          </cell>
          <cell r="I1014" t="str">
            <v>SECRETARÍA DEL AMBIENTE</v>
          </cell>
        </row>
        <row r="1015">
          <cell r="A1015">
            <v>79201116</v>
          </cell>
          <cell r="B1015" t="str">
            <v>WILSON ABEL</v>
          </cell>
          <cell r="C1015" t="str">
            <v>PARRAGA SANCHEZ</v>
          </cell>
          <cell r="D1015" t="str">
            <v>wilson.parraga@cundinamarca.gov.co</v>
          </cell>
          <cell r="E1015" t="str">
            <v>M</v>
          </cell>
          <cell r="G1015" t="str">
            <v>N/A</v>
          </cell>
          <cell r="H1015" t="str">
            <v>TECNICO OPERATIVO</v>
          </cell>
          <cell r="I1015" t="str">
            <v>SECRETARÍA DE HACIENDA</v>
          </cell>
        </row>
        <row r="1016">
          <cell r="A1016">
            <v>39522051</v>
          </cell>
          <cell r="B1016" t="str">
            <v>YOLANDA</v>
          </cell>
          <cell r="C1016" t="str">
            <v>PASTRAN ALVAREZ</v>
          </cell>
          <cell r="D1016" t="str">
            <v>yolanda.pastran@cundinamarca.gov.co</v>
          </cell>
          <cell r="E1016" t="str">
            <v>F</v>
          </cell>
          <cell r="G1016" t="str">
            <v>N/A</v>
          </cell>
          <cell r="H1016" t="str">
            <v>AUXILIAR ADMINISTRATIVO</v>
          </cell>
          <cell r="I1016" t="str">
            <v>SECRETARíA DE INTEGRACIÓN REGIONAL</v>
          </cell>
        </row>
        <row r="1017">
          <cell r="A1017">
            <v>193341</v>
          </cell>
          <cell r="B1017" t="str">
            <v>PABLO ENRIQUE</v>
          </cell>
          <cell r="C1017" t="str">
            <v>PATARROYO GUTIERREZ</v>
          </cell>
          <cell r="D1017" t="str">
            <v>pablo.patarroyo@cundinamarca.gov.co</v>
          </cell>
          <cell r="E1017" t="str">
            <v>M</v>
          </cell>
          <cell r="G1017" t="str">
            <v>N/A</v>
          </cell>
          <cell r="H1017" t="str">
            <v>CONDUCTOR MECANICO</v>
          </cell>
          <cell r="I1017" t="str">
            <v>SECRETARÍA GENERAL</v>
          </cell>
        </row>
        <row r="1018">
          <cell r="A1018">
            <v>20906411</v>
          </cell>
          <cell r="B1018" t="str">
            <v>ELSY YANED</v>
          </cell>
          <cell r="C1018" t="str">
            <v>PATARROYO PEÑA</v>
          </cell>
          <cell r="D1018" t="str">
            <v>elsy.patarroyo@cundinamarca.gov.co</v>
          </cell>
          <cell r="E1018" t="str">
            <v>F</v>
          </cell>
          <cell r="G1018" t="str">
            <v>N/A</v>
          </cell>
          <cell r="H1018" t="str">
            <v>TECNICO OPERATIVO</v>
          </cell>
          <cell r="I1018" t="str">
            <v>SECRETARÍA DE HACIENDA</v>
          </cell>
        </row>
        <row r="1019">
          <cell r="A1019">
            <v>18412590</v>
          </cell>
          <cell r="B1019" t="str">
            <v>GUSTAVO ALBERTO</v>
          </cell>
          <cell r="C1019" t="str">
            <v>PAVA PAVA</v>
          </cell>
          <cell r="D1019" t="str">
            <v>gustavo.pava@cundinamarca.gov.co</v>
          </cell>
          <cell r="E1019" t="str">
            <v>M</v>
          </cell>
          <cell r="G1019" t="str">
            <v>N/A</v>
          </cell>
          <cell r="H1019" t="str">
            <v>ASESOR</v>
          </cell>
          <cell r="I1019" t="str">
            <v>SECRETARÍA DE GOBIERNO</v>
          </cell>
        </row>
        <row r="1020">
          <cell r="A1020">
            <v>20357534</v>
          </cell>
          <cell r="B1020" t="str">
            <v>ANA JUDITH</v>
          </cell>
          <cell r="C1020" t="str">
            <v>PAVA SALGADO</v>
          </cell>
          <cell r="D1020" t="str">
            <v>ana.pava@cundinamarca.gov.co</v>
          </cell>
          <cell r="E1020" t="str">
            <v>F</v>
          </cell>
          <cell r="G1020" t="str">
            <v>N/A</v>
          </cell>
          <cell r="H1020" t="str">
            <v>TECNICO OPERATIVO</v>
          </cell>
          <cell r="I1020" t="str">
            <v>SECRETARÍA DE EDUCACIÓN</v>
          </cell>
        </row>
        <row r="1021">
          <cell r="A1021">
            <v>52812023</v>
          </cell>
          <cell r="B1021" t="str">
            <v>INGRID</v>
          </cell>
          <cell r="C1021" t="str">
            <v>PAYARES ANILLO</v>
          </cell>
          <cell r="D1021" t="str">
            <v>ingrid.payares@cundinamarca.gov.co</v>
          </cell>
          <cell r="E1021" t="str">
            <v>F</v>
          </cell>
          <cell r="G1021" t="str">
            <v>N/A</v>
          </cell>
          <cell r="H1021" t="str">
            <v>PROFESIONAL UNIVERSITARIO</v>
          </cell>
          <cell r="I1021" t="str">
            <v>SECRETARÍA DE PLANEACIÓN</v>
          </cell>
        </row>
        <row r="1022">
          <cell r="A1022">
            <v>2964504</v>
          </cell>
          <cell r="B1022" t="str">
            <v>JORGE ABEL</v>
          </cell>
          <cell r="C1022" t="str">
            <v>PEDRAZA NOVOA</v>
          </cell>
          <cell r="D1022" t="str">
            <v>jorge.pedraza@cundinamarca.gov.co</v>
          </cell>
          <cell r="E1022" t="str">
            <v>M</v>
          </cell>
          <cell r="G1022" t="str">
            <v>N/A</v>
          </cell>
          <cell r="H1022" t="str">
            <v>PROFESIONAL UNIVERSITARIO</v>
          </cell>
          <cell r="I1022" t="str">
            <v>SECRETARÍA DE PLANEACIÓN</v>
          </cell>
        </row>
        <row r="1023">
          <cell r="A1023">
            <v>52814217</v>
          </cell>
          <cell r="B1023" t="str">
            <v>MERY YOURLEY</v>
          </cell>
          <cell r="C1023" t="str">
            <v>PEDRAZA PARDO</v>
          </cell>
          <cell r="D1023" t="str">
            <v>mery.pedraza@cundinamarca.gov.co</v>
          </cell>
          <cell r="E1023" t="str">
            <v>F</v>
          </cell>
          <cell r="G1023" t="str">
            <v>N/A</v>
          </cell>
          <cell r="H1023" t="str">
            <v>PROFESIONAL ESPECIALIZADO</v>
          </cell>
          <cell r="I1023" t="str">
            <v>SECRETARÍA DE SALUD</v>
          </cell>
        </row>
        <row r="1024">
          <cell r="A1024">
            <v>79262565</v>
          </cell>
          <cell r="B1024" t="str">
            <v>GILBERTO</v>
          </cell>
          <cell r="C1024" t="str">
            <v>PEDRAZA VELASQUEZ</v>
          </cell>
          <cell r="D1024" t="str">
            <v>gilberto.pedraza@cundinamarca.gov.co</v>
          </cell>
          <cell r="E1024" t="str">
            <v>M</v>
          </cell>
          <cell r="G1024" t="str">
            <v>N/A</v>
          </cell>
          <cell r="H1024" t="str">
            <v>DIRECTOR TECNICO</v>
          </cell>
          <cell r="I1024" t="str">
            <v>SECRETARÍA DE GOBIERNO</v>
          </cell>
        </row>
        <row r="1025">
          <cell r="A1025">
            <v>35523949</v>
          </cell>
          <cell r="B1025" t="str">
            <v>ANA CILENIA</v>
          </cell>
          <cell r="C1025" t="str">
            <v>PELAEZ JIMENEZ</v>
          </cell>
          <cell r="D1025" t="str">
            <v>acpelaez@cundinamarca.gov.co</v>
          </cell>
          <cell r="E1025" t="str">
            <v>F</v>
          </cell>
          <cell r="G1025" t="str">
            <v>N/A</v>
          </cell>
          <cell r="H1025" t="str">
            <v>ASESOR</v>
          </cell>
          <cell r="I1025" t="str">
            <v>SECRETARÍA DE LA FUNCIÓN PÚBLICA</v>
          </cell>
        </row>
        <row r="1026">
          <cell r="A1026">
            <v>18412597</v>
          </cell>
          <cell r="B1026" t="str">
            <v>JUAN CARLOS</v>
          </cell>
          <cell r="C1026" t="str">
            <v>PELAEZ ORREGO</v>
          </cell>
          <cell r="D1026" t="str">
            <v>jcpelaez@cundinamarca.gov.co</v>
          </cell>
          <cell r="E1026" t="str">
            <v>M</v>
          </cell>
          <cell r="G1026" t="str">
            <v>N/A</v>
          </cell>
          <cell r="H1026" t="str">
            <v>AUXILIAR ADMINISTRATIVO</v>
          </cell>
          <cell r="I1026" t="str">
            <v>SECRETARÍA DE EDUCACIÓN</v>
          </cell>
        </row>
        <row r="1027">
          <cell r="A1027">
            <v>1030544816</v>
          </cell>
          <cell r="B1027" t="str">
            <v>YESICA LORENA</v>
          </cell>
          <cell r="C1027" t="str">
            <v>PEÑA BARACALDO</v>
          </cell>
          <cell r="D1027" t="str">
            <v>yesica.pena@cundinamarca.gov.co</v>
          </cell>
          <cell r="E1027" t="str">
            <v>F</v>
          </cell>
          <cell r="G1027" t="str">
            <v>N/A</v>
          </cell>
          <cell r="H1027" t="str">
            <v>PROFESIONAL UNIVERSITARIO</v>
          </cell>
          <cell r="I1027" t="str">
            <v>SECRETARÍA DE HACIENDA</v>
          </cell>
        </row>
        <row r="1028">
          <cell r="A1028">
            <v>52542656</v>
          </cell>
          <cell r="B1028" t="str">
            <v>ERIKA PATRICIA</v>
          </cell>
          <cell r="C1028" t="str">
            <v>PEÑA CARREÑO</v>
          </cell>
          <cell r="D1028" t="str">
            <v>erika.pena@cundinamarca.gov.co</v>
          </cell>
          <cell r="E1028" t="str">
            <v>F</v>
          </cell>
          <cell r="G1028" t="str">
            <v>N/A</v>
          </cell>
          <cell r="H1028" t="str">
            <v>PROFESIONAL UNIVERSITARIO</v>
          </cell>
          <cell r="I1028" t="str">
            <v>SECRETARÍA DE LA FUNCIÓN PÚBLICA</v>
          </cell>
        </row>
        <row r="1029">
          <cell r="A1029">
            <v>35518745</v>
          </cell>
          <cell r="B1029" t="str">
            <v>ANGELA MARIA DE LAS MERCE</v>
          </cell>
          <cell r="C1029" t="str">
            <v>PEÑA HERNANDEZ</v>
          </cell>
          <cell r="D1029" t="str">
            <v>angela.pena@cundinamarca.gov.co</v>
          </cell>
          <cell r="E1029" t="str">
            <v>F</v>
          </cell>
          <cell r="G1029" t="str">
            <v>N/A</v>
          </cell>
          <cell r="H1029" t="str">
            <v>PROFESIONAL UNIVERSITARIO</v>
          </cell>
          <cell r="I1029" t="str">
            <v>SECRETARÍA DE TECNOLOGÍAS DE LA INFORMACIÓN Y LAS COMUNICACIONES</v>
          </cell>
        </row>
        <row r="1030">
          <cell r="A1030">
            <v>3014637</v>
          </cell>
          <cell r="B1030" t="str">
            <v>VICTOR  RICARDO</v>
          </cell>
          <cell r="C1030" t="str">
            <v>PEÑA HERNANDEZ</v>
          </cell>
          <cell r="D1030" t="str">
            <v>vrpena@cundinamarca.gov.co</v>
          </cell>
          <cell r="E1030" t="str">
            <v>M</v>
          </cell>
          <cell r="G1030" t="str">
            <v>N/A</v>
          </cell>
          <cell r="H1030" t="str">
            <v>AUXILIAR ADMINISTRATIVO</v>
          </cell>
          <cell r="I1030" t="str">
            <v>SECRETARÍA DE EDUCACIÓN</v>
          </cell>
        </row>
        <row r="1031">
          <cell r="A1031">
            <v>52882841</v>
          </cell>
          <cell r="B1031" t="str">
            <v>AYDA JOHANA</v>
          </cell>
          <cell r="C1031" t="str">
            <v>PEÑA MENDOZA</v>
          </cell>
          <cell r="D1031" t="str">
            <v>ayda.pena@cundinamarca.gov.co</v>
          </cell>
          <cell r="E1031" t="str">
            <v>F</v>
          </cell>
          <cell r="G1031" t="str">
            <v>N/A</v>
          </cell>
          <cell r="H1031" t="str">
            <v>ASESOR</v>
          </cell>
          <cell r="I1031" t="str">
            <v>DESPACHO DEL GOBERNADOR</v>
          </cell>
        </row>
        <row r="1032">
          <cell r="A1032">
            <v>51793817</v>
          </cell>
          <cell r="B1032" t="str">
            <v>NOHORA CONSUELO</v>
          </cell>
          <cell r="C1032" t="str">
            <v>PEÑA MORA</v>
          </cell>
          <cell r="D1032" t="str">
            <v>nohora.pena@cundinamarca.gov.co</v>
          </cell>
          <cell r="E1032" t="str">
            <v>F</v>
          </cell>
          <cell r="G1032" t="str">
            <v>N/A</v>
          </cell>
          <cell r="H1032" t="str">
            <v>PROFESIONAL ESPECIALIZADO</v>
          </cell>
          <cell r="I1032" t="str">
            <v>SECRETARÍA DE TECNOLOGÍAS DE LA INFORMACIÓN Y LAS COMUNICACIONES</v>
          </cell>
        </row>
        <row r="1033">
          <cell r="A1033">
            <v>1016038788</v>
          </cell>
          <cell r="B1033" t="str">
            <v>CRISTIAN CAMILO</v>
          </cell>
          <cell r="C1033" t="str">
            <v>PEÑA PARDO</v>
          </cell>
          <cell r="D1033" t="str">
            <v>cristian.pena@cundinamarca.gov.co</v>
          </cell>
          <cell r="E1033" t="str">
            <v>M</v>
          </cell>
          <cell r="G1033" t="str">
            <v>N/A</v>
          </cell>
          <cell r="H1033" t="str">
            <v>TECNICO OPERATIVO</v>
          </cell>
          <cell r="I1033" t="str">
            <v>SECRETARÍA DE LA FUNCIÓN PÚBLICA</v>
          </cell>
        </row>
        <row r="1034">
          <cell r="A1034">
            <v>39661850</v>
          </cell>
          <cell r="B1034" t="str">
            <v>MARTHA ESTELLA</v>
          </cell>
          <cell r="C1034" t="str">
            <v>PEÑALOZA USAQUEN</v>
          </cell>
          <cell r="D1034" t="str">
            <v>martha.penaloza@cundinamarca.gov.co</v>
          </cell>
          <cell r="E1034" t="str">
            <v>F</v>
          </cell>
          <cell r="G1034" t="str">
            <v>N/A</v>
          </cell>
          <cell r="H1034" t="str">
            <v>TECNICO OPERATIVO</v>
          </cell>
          <cell r="I1034" t="str">
            <v>SECRETARÍA DE GOBIERNO</v>
          </cell>
        </row>
        <row r="1035">
          <cell r="A1035">
            <v>13892554</v>
          </cell>
          <cell r="B1035" t="str">
            <v>LUIS GABRIEL</v>
          </cell>
          <cell r="C1035" t="str">
            <v>PEÑARANDA DIAZ</v>
          </cell>
          <cell r="D1035" t="str">
            <v>luis.penaranda@cundinamarca.gov.co</v>
          </cell>
          <cell r="E1035" t="str">
            <v>M</v>
          </cell>
          <cell r="G1035" t="str">
            <v>N/A</v>
          </cell>
          <cell r="H1035" t="str">
            <v>DIRECTOR OPERATIVO</v>
          </cell>
          <cell r="I1035" t="str">
            <v>SECRETARÍA DE EDUCACIÓN</v>
          </cell>
        </row>
        <row r="1036">
          <cell r="A1036">
            <v>1032386842</v>
          </cell>
          <cell r="B1036" t="str">
            <v>YENNI PAOLA</v>
          </cell>
          <cell r="C1036" t="str">
            <v>PEÑUELA ARIZA</v>
          </cell>
          <cell r="D1036" t="str">
            <v>yenny.penuela@cundinamarca.gov.co</v>
          </cell>
          <cell r="E1036" t="str">
            <v>F</v>
          </cell>
          <cell r="G1036" t="str">
            <v>N/A</v>
          </cell>
          <cell r="H1036" t="str">
            <v>ASESOR</v>
          </cell>
          <cell r="I1036" t="str">
            <v>SECRETARÍA DE EDUCACIÓN</v>
          </cell>
        </row>
        <row r="1037">
          <cell r="A1037">
            <v>79506749</v>
          </cell>
          <cell r="B1037" t="str">
            <v>HERNAN  GIOVANNY</v>
          </cell>
          <cell r="C1037" t="str">
            <v>PEÑUELA SALDAÑA</v>
          </cell>
          <cell r="D1037" t="str">
            <v>giovanny.penuela@cundinamarca.gov.co</v>
          </cell>
          <cell r="E1037" t="str">
            <v>M</v>
          </cell>
          <cell r="G1037" t="str">
            <v>N/A</v>
          </cell>
          <cell r="H1037" t="str">
            <v>PROFESIONAL ESPECIALIZADO</v>
          </cell>
          <cell r="I1037" t="str">
            <v>SECRETARÍA DE TECNOLOGÍAS DE LA INFORMACIÓN Y LAS COMUNICACIONES</v>
          </cell>
        </row>
        <row r="1038">
          <cell r="A1038">
            <v>11429381</v>
          </cell>
          <cell r="B1038" t="str">
            <v>CESAR AUGUSTO</v>
          </cell>
          <cell r="C1038" t="str">
            <v>PERDOMO BAHAMON</v>
          </cell>
          <cell r="D1038" t="str">
            <v>cesar.perdomo@cundinamarca.gov.co</v>
          </cell>
          <cell r="E1038" t="str">
            <v>M</v>
          </cell>
          <cell r="G1038" t="str">
            <v>N/A</v>
          </cell>
          <cell r="H1038" t="str">
            <v>TECNICO OPERATIVO</v>
          </cell>
          <cell r="I1038" t="str">
            <v>SECRETARÍA DE SALUD</v>
          </cell>
        </row>
        <row r="1039">
          <cell r="A1039">
            <v>80400511</v>
          </cell>
          <cell r="B1039" t="str">
            <v>JOSE ROBERTO</v>
          </cell>
          <cell r="C1039" t="str">
            <v>PEREZ CASAS</v>
          </cell>
          <cell r="D1039" t="str">
            <v>jose.perez@cundinamarca.gov.co</v>
          </cell>
          <cell r="E1039" t="str">
            <v>M</v>
          </cell>
          <cell r="G1039" t="str">
            <v>N/A</v>
          </cell>
          <cell r="H1039" t="str">
            <v>PROFESIONAL ESPECIALIZADO</v>
          </cell>
          <cell r="I1039" t="str">
            <v>DESPACHO DEL GOBERNADOR</v>
          </cell>
        </row>
        <row r="1040">
          <cell r="A1040">
            <v>11377218</v>
          </cell>
          <cell r="B1040" t="str">
            <v>JORGE RICARDO</v>
          </cell>
          <cell r="C1040" t="str">
            <v>PEREZ GOMEZ</v>
          </cell>
          <cell r="D1040" t="str">
            <v>jorge.perez@cundinamarca.gov.co</v>
          </cell>
          <cell r="E1040" t="str">
            <v>M</v>
          </cell>
          <cell r="G1040" t="str">
            <v>N/A</v>
          </cell>
          <cell r="H1040" t="str">
            <v>PROFESIONAL UNIVERSITARIO</v>
          </cell>
          <cell r="I1040" t="str">
            <v>SECRETARÍA JURÍDICA</v>
          </cell>
        </row>
        <row r="1041">
          <cell r="A1041">
            <v>1077033766</v>
          </cell>
          <cell r="B1041" t="str">
            <v>FABIAN CAMILO</v>
          </cell>
          <cell r="C1041" t="str">
            <v>PEREZ PEREZ</v>
          </cell>
          <cell r="D1041" t="str">
            <v>fabian.perez@cundinamarca.gov.co</v>
          </cell>
          <cell r="E1041" t="str">
            <v>M</v>
          </cell>
          <cell r="G1041" t="str">
            <v>N/A</v>
          </cell>
          <cell r="H1041" t="str">
            <v>TECNICO OPERATIVO</v>
          </cell>
          <cell r="I1041" t="str">
            <v>SECRETARÍA DE HACIENDA</v>
          </cell>
        </row>
        <row r="1042">
          <cell r="A1042">
            <v>53063165</v>
          </cell>
          <cell r="B1042" t="str">
            <v>LIZBETH FABIOLA</v>
          </cell>
          <cell r="C1042" t="str">
            <v>PEREZ PEREZ</v>
          </cell>
          <cell r="D1042" t="str">
            <v>lizbeth.perez@cundinamarca.gov.co</v>
          </cell>
          <cell r="E1042" t="str">
            <v>F</v>
          </cell>
          <cell r="G1042" t="str">
            <v>N/A</v>
          </cell>
          <cell r="H1042" t="str">
            <v>DIRECTOR OPERATIVO</v>
          </cell>
          <cell r="I1042" t="str">
            <v>SECRETARÍA JURÍDICA</v>
          </cell>
        </row>
        <row r="1043">
          <cell r="A1043">
            <v>20794020</v>
          </cell>
          <cell r="B1043" t="str">
            <v>LUZ  MIREYA</v>
          </cell>
          <cell r="C1043" t="str">
            <v>PEREZ PEREZ</v>
          </cell>
          <cell r="D1043" t="str">
            <v>luzmireya.perez@cundinamarca.gov.co</v>
          </cell>
          <cell r="E1043" t="str">
            <v>F</v>
          </cell>
          <cell r="G1043" t="str">
            <v>N/A</v>
          </cell>
          <cell r="H1043" t="str">
            <v>ASESOR</v>
          </cell>
          <cell r="I1043" t="str">
            <v>SECRETARÍA DE SALUD</v>
          </cell>
        </row>
        <row r="1044">
          <cell r="A1044">
            <v>11429396</v>
          </cell>
          <cell r="B1044" t="str">
            <v>HENRY LUIS MIGUEL</v>
          </cell>
          <cell r="C1044" t="str">
            <v>PEREZ SUAREZ</v>
          </cell>
          <cell r="D1044" t="str">
            <v>henry.perez@cundinamarca.gov.co</v>
          </cell>
          <cell r="E1044" t="str">
            <v>M</v>
          </cell>
          <cell r="G1044" t="str">
            <v>N/A</v>
          </cell>
          <cell r="H1044" t="str">
            <v>GERENTE</v>
          </cell>
          <cell r="I1044" t="str">
            <v>SECRETARÍA DE PLANEACIÓN</v>
          </cell>
        </row>
        <row r="1045">
          <cell r="A1045">
            <v>79607283</v>
          </cell>
          <cell r="B1045" t="str">
            <v>JOHN</v>
          </cell>
          <cell r="C1045" t="str">
            <v>PERILLA PEÑALOZA</v>
          </cell>
          <cell r="D1045" t="str">
            <v>jhon.perilla@cundinamarca.gov.co</v>
          </cell>
          <cell r="E1045" t="str">
            <v>M</v>
          </cell>
          <cell r="G1045" t="str">
            <v>N/A</v>
          </cell>
          <cell r="H1045" t="str">
            <v>PROFESIONAL ESPECIALIZADO</v>
          </cell>
          <cell r="I1045" t="str">
            <v>SECRETARÍA DE SALUD</v>
          </cell>
        </row>
        <row r="1046">
          <cell r="A1046">
            <v>52040089</v>
          </cell>
          <cell r="B1046" t="str">
            <v>CATALINA</v>
          </cell>
          <cell r="C1046" t="str">
            <v>PIEDRAHITA BETANCOURT</v>
          </cell>
          <cell r="D1046" t="str">
            <v>catalina.piedrahita@cundinamarca.gov.co</v>
          </cell>
          <cell r="E1046" t="str">
            <v>F</v>
          </cell>
          <cell r="G1046" t="str">
            <v>N/A</v>
          </cell>
          <cell r="H1046" t="str">
            <v>PROFESIONAL ESPECIALIZADO</v>
          </cell>
          <cell r="I1046" t="str">
            <v>DESPACHO DEL GOBERNADOR</v>
          </cell>
        </row>
        <row r="1047">
          <cell r="A1047">
            <v>21133956</v>
          </cell>
          <cell r="B1047" t="str">
            <v>ALICIA</v>
          </cell>
          <cell r="C1047" t="str">
            <v>PINEDA CORTES</v>
          </cell>
          <cell r="D1047" t="str">
            <v>alicia.pineda@cundinamarca.gov.co</v>
          </cell>
          <cell r="E1047" t="str">
            <v>F</v>
          </cell>
          <cell r="G1047" t="str">
            <v>N/A</v>
          </cell>
          <cell r="H1047" t="str">
            <v>ASESOR</v>
          </cell>
          <cell r="I1047" t="str">
            <v>SECRETARÍA DE LA FUNCIÓN PÚBLICA</v>
          </cell>
        </row>
        <row r="1048">
          <cell r="A1048">
            <v>52821614</v>
          </cell>
          <cell r="B1048" t="str">
            <v>CAROLINA DEL PILAR</v>
          </cell>
          <cell r="C1048" t="str">
            <v>PINEDA MURCIA</v>
          </cell>
          <cell r="D1048" t="str">
            <v>carolina.pineda@cundinamarca.gov.co</v>
          </cell>
          <cell r="E1048" t="str">
            <v>F</v>
          </cell>
          <cell r="G1048" t="str">
            <v>N/A</v>
          </cell>
          <cell r="H1048" t="str">
            <v>JEFE DE OFICINA ASESORA</v>
          </cell>
          <cell r="I1048" t="str">
            <v>SECRETARÍA DE EDUCACIÓN</v>
          </cell>
        </row>
        <row r="1049">
          <cell r="A1049">
            <v>1072748661</v>
          </cell>
          <cell r="B1049" t="str">
            <v>RAUL EDUARDO</v>
          </cell>
          <cell r="C1049" t="str">
            <v>PINILLA GONZALEZ</v>
          </cell>
          <cell r="D1049" t="str">
            <v>rauleduardo.pinilla@cundinamarca.gov.co</v>
          </cell>
          <cell r="E1049" t="str">
            <v>M</v>
          </cell>
          <cell r="G1049" t="str">
            <v>N/A</v>
          </cell>
          <cell r="H1049" t="str">
            <v>AUXILIAR ADMINISTRATIVO</v>
          </cell>
          <cell r="I1049" t="str">
            <v>SECRETARÍA DE EDUCACIÓN</v>
          </cell>
        </row>
        <row r="1050">
          <cell r="A1050">
            <v>19417392</v>
          </cell>
          <cell r="B1050" t="str">
            <v>JOSE GUSTAVO</v>
          </cell>
          <cell r="C1050" t="str">
            <v>PINTO BETANCOURT</v>
          </cell>
          <cell r="D1050" t="str">
            <v>gustavo.pinto@cundinamarca.gov.co</v>
          </cell>
          <cell r="E1050" t="str">
            <v>M</v>
          </cell>
          <cell r="G1050" t="str">
            <v>N/A</v>
          </cell>
          <cell r="H1050" t="str">
            <v>ASESOR</v>
          </cell>
          <cell r="I1050" t="str">
            <v>DESPACHO DEL GOBERNADOR</v>
          </cell>
        </row>
        <row r="1051">
          <cell r="A1051">
            <v>46664781</v>
          </cell>
          <cell r="B1051" t="str">
            <v>ALBA LUZ</v>
          </cell>
          <cell r="C1051" t="str">
            <v>PINTO VARGAS</v>
          </cell>
          <cell r="D1051" t="str">
            <v>alba.pinto@cundinamarca.gov.co</v>
          </cell>
          <cell r="E1051" t="str">
            <v>F</v>
          </cell>
          <cell r="G1051" t="str">
            <v>N/A</v>
          </cell>
          <cell r="H1051" t="str">
            <v>PROFESIONAL ESPECIALIZADO</v>
          </cell>
          <cell r="I1051" t="str">
            <v>SECRETARÍA DE MINAS, ENERGÍA Y GAS</v>
          </cell>
        </row>
        <row r="1052">
          <cell r="A1052">
            <v>1018429285</v>
          </cell>
          <cell r="B1052" t="str">
            <v>YINA MILENA</v>
          </cell>
          <cell r="C1052" t="str">
            <v>PINZON MONTERO</v>
          </cell>
          <cell r="D1052" t="str">
            <v>yina.pinzon@cundinamarca.gov.co</v>
          </cell>
          <cell r="E1052" t="str">
            <v>F</v>
          </cell>
          <cell r="G1052" t="str">
            <v>N/A</v>
          </cell>
          <cell r="H1052" t="str">
            <v>SECRETARIO EJECUTIVO</v>
          </cell>
          <cell r="I1052" t="str">
            <v>SECRETARÍA DE EDUCACIÓN</v>
          </cell>
        </row>
        <row r="1053">
          <cell r="A1053">
            <v>1075658244</v>
          </cell>
          <cell r="B1053" t="str">
            <v>ANDRES FERNANDO</v>
          </cell>
          <cell r="C1053" t="str">
            <v>PINZON SANCHEZ</v>
          </cell>
          <cell r="D1053" t="str">
            <v>andres.pinzon@cundinamarca.gov.co</v>
          </cell>
          <cell r="E1053" t="str">
            <v>M</v>
          </cell>
          <cell r="G1053" t="str">
            <v>N/A</v>
          </cell>
          <cell r="H1053" t="str">
            <v>PROFESIONAL UNIVERSITARIO</v>
          </cell>
          <cell r="I1053" t="str">
            <v>SECRETARÍA DE GOBIERNO</v>
          </cell>
        </row>
        <row r="1054">
          <cell r="A1054">
            <v>11522407</v>
          </cell>
          <cell r="B1054" t="str">
            <v>WILSON FERNANDO</v>
          </cell>
          <cell r="C1054" t="str">
            <v>PINZON SARMIENTO</v>
          </cell>
          <cell r="D1054" t="str">
            <v>wilson.pinzon@cundinamarca.gov.co</v>
          </cell>
          <cell r="E1054" t="str">
            <v>M</v>
          </cell>
          <cell r="G1054" t="str">
            <v>N/A</v>
          </cell>
          <cell r="H1054" t="str">
            <v>AUXILIAR ADMINISTRATIVO</v>
          </cell>
          <cell r="I1054" t="str">
            <v>SECRETARÍA GENERAL</v>
          </cell>
        </row>
        <row r="1055">
          <cell r="A1055">
            <v>79153143</v>
          </cell>
          <cell r="B1055" t="str">
            <v>GERMAN DARIO</v>
          </cell>
          <cell r="C1055" t="str">
            <v>PIÑEROS ACEVEDO</v>
          </cell>
          <cell r="D1055" t="str">
            <v>german.pineros@cundinamarca.gov.co</v>
          </cell>
          <cell r="E1055" t="str">
            <v>M</v>
          </cell>
          <cell r="G1055" t="str">
            <v>N/A</v>
          </cell>
          <cell r="H1055" t="str">
            <v>PROFESIONAL UNIVERSITARIO</v>
          </cell>
          <cell r="I1055" t="str">
            <v>SECRETARÍA DE SALUD</v>
          </cell>
        </row>
        <row r="1056">
          <cell r="A1056">
            <v>323483</v>
          </cell>
          <cell r="B1056" t="str">
            <v>EDGAR MANUEL</v>
          </cell>
          <cell r="C1056" t="str">
            <v>PIÑEROS BELTRAN</v>
          </cell>
          <cell r="D1056" t="str">
            <v>edgar.pineros@cundinamarca.gov.co</v>
          </cell>
          <cell r="E1056" t="str">
            <v>M</v>
          </cell>
          <cell r="G1056" t="str">
            <v>N/A</v>
          </cell>
          <cell r="H1056" t="str">
            <v>TECNICO OPERATIVO</v>
          </cell>
          <cell r="I1056" t="str">
            <v>SECRETARÍA DE SALUD</v>
          </cell>
        </row>
        <row r="1057">
          <cell r="A1057">
            <v>51725818</v>
          </cell>
          <cell r="B1057" t="str">
            <v>BLANCA ELSA</v>
          </cell>
          <cell r="C1057" t="str">
            <v>PIÑEROS GUERRERO</v>
          </cell>
          <cell r="D1057" t="str">
            <v>blanca.pineros@cundinamarca.gov.co</v>
          </cell>
          <cell r="E1057" t="str">
            <v>F</v>
          </cell>
          <cell r="G1057" t="str">
            <v>N/A</v>
          </cell>
          <cell r="H1057" t="str">
            <v>PROFESIONAL UNIVERSITARIO</v>
          </cell>
          <cell r="I1057" t="str">
            <v>SECRETARÍA DE HACIENDA</v>
          </cell>
        </row>
        <row r="1058">
          <cell r="A1058">
            <v>19317776</v>
          </cell>
          <cell r="B1058" t="str">
            <v>JOSE HERNAN</v>
          </cell>
          <cell r="C1058" t="str">
            <v>PIÑEROS GUTIERREZ</v>
          </cell>
          <cell r="D1058" t="str">
            <v>jose.pineros@cundinamarca.gov.co</v>
          </cell>
          <cell r="E1058" t="str">
            <v>M</v>
          </cell>
          <cell r="G1058" t="str">
            <v>N/A</v>
          </cell>
          <cell r="H1058" t="str">
            <v>PROFESIONAL UNIVERSITARIO</v>
          </cell>
          <cell r="I1058" t="str">
            <v>SECRETARÍA DEL AMBIENTE</v>
          </cell>
        </row>
        <row r="1059">
          <cell r="A1059">
            <v>1069899532</v>
          </cell>
          <cell r="B1059" t="str">
            <v>IVONNE CAMILA</v>
          </cell>
          <cell r="C1059" t="str">
            <v>PIÑEROS VACCA</v>
          </cell>
          <cell r="D1059" t="str">
            <v>ivonne.pineros@cundinamarca.gov.co</v>
          </cell>
          <cell r="E1059" t="str">
            <v>F</v>
          </cell>
          <cell r="G1059" t="str">
            <v>N/A</v>
          </cell>
          <cell r="H1059" t="str">
            <v>PROFESIONAL UNIVERSITARIO</v>
          </cell>
          <cell r="I1059" t="str">
            <v>SECRETARÍA DE GOBIERNO</v>
          </cell>
        </row>
        <row r="1060">
          <cell r="A1060">
            <v>79391381</v>
          </cell>
          <cell r="B1060" t="str">
            <v>JUAN PABLO</v>
          </cell>
          <cell r="C1060" t="str">
            <v>PIRAQUIVE RODRIGUEZ</v>
          </cell>
          <cell r="D1060" t="str">
            <v>juan.piranquive@cundinamarca.gov.co</v>
          </cell>
          <cell r="E1060" t="str">
            <v>M</v>
          </cell>
          <cell r="G1060" t="str">
            <v>N/A</v>
          </cell>
          <cell r="H1060" t="str">
            <v>DIRECTOR OPERATIVO</v>
          </cell>
          <cell r="I1060" t="str">
            <v>SECRETARíA DE INTEGRACIÓN REGIONAL</v>
          </cell>
        </row>
        <row r="1061">
          <cell r="A1061">
            <v>79429404</v>
          </cell>
          <cell r="B1061" t="str">
            <v>NELSON RAFAEL</v>
          </cell>
          <cell r="C1061" t="str">
            <v>PLAZAS MEDINA</v>
          </cell>
          <cell r="D1061" t="str">
            <v>nelson.plazas@cundinamarca.gov.co</v>
          </cell>
          <cell r="E1061" t="str">
            <v>M</v>
          </cell>
          <cell r="G1061" t="str">
            <v>N/A</v>
          </cell>
          <cell r="H1061" t="str">
            <v>PROFESIONAL UNIVERSITARIO</v>
          </cell>
          <cell r="I1061" t="str">
            <v>SECRETARÍA DE HACIENDA</v>
          </cell>
        </row>
        <row r="1062">
          <cell r="A1062">
            <v>17633815</v>
          </cell>
          <cell r="B1062" t="str">
            <v>MILLER</v>
          </cell>
          <cell r="C1062" t="str">
            <v>POLANIA CUELLAR</v>
          </cell>
          <cell r="D1062" t="str">
            <v>miller.polania@cundinamarca.gov.co</v>
          </cell>
          <cell r="E1062" t="str">
            <v>M</v>
          </cell>
          <cell r="G1062" t="str">
            <v>N/A</v>
          </cell>
          <cell r="H1062" t="str">
            <v>PROFESIONAL ESPECIALIZADO</v>
          </cell>
          <cell r="I1062" t="str">
            <v>SECRETARÍA DE GOBIERNO</v>
          </cell>
        </row>
        <row r="1063">
          <cell r="A1063">
            <v>41651518</v>
          </cell>
          <cell r="B1063" t="str">
            <v>GLORIA JANNETH</v>
          </cell>
          <cell r="C1063" t="str">
            <v>POLANIA REINA</v>
          </cell>
          <cell r="D1063" t="str">
            <v>gloria.polania@cundinamarca.gov.co</v>
          </cell>
          <cell r="E1063" t="str">
            <v>F</v>
          </cell>
          <cell r="G1063" t="str">
            <v>N/A</v>
          </cell>
          <cell r="H1063" t="str">
            <v>PROFESIONAL UNIVERSITARIO</v>
          </cell>
          <cell r="I1063" t="str">
            <v>SECRETARÍA DE HACIENDA</v>
          </cell>
        </row>
        <row r="1064">
          <cell r="A1064">
            <v>79529689</v>
          </cell>
          <cell r="B1064" t="str">
            <v>FREY</v>
          </cell>
          <cell r="C1064" t="str">
            <v>POLANIA TRIVIÑO</v>
          </cell>
          <cell r="D1064" t="str">
            <v>frey.polania@cundinamarca.gov.co</v>
          </cell>
          <cell r="E1064" t="str">
            <v>M</v>
          </cell>
          <cell r="G1064" t="str">
            <v>N/A</v>
          </cell>
          <cell r="H1064" t="str">
            <v>PROFESIONAL UNIVERSITARIO</v>
          </cell>
          <cell r="I1064" t="str">
            <v>DESPACHO DEL GOBERNADOR</v>
          </cell>
        </row>
        <row r="1065">
          <cell r="A1065">
            <v>79324192</v>
          </cell>
          <cell r="B1065" t="str">
            <v>HENRY</v>
          </cell>
          <cell r="C1065" t="str">
            <v>POLANIA TRIVIÑO</v>
          </cell>
          <cell r="D1065" t="str">
            <v>henry.polania@cundinamarca.gov.co</v>
          </cell>
          <cell r="E1065" t="str">
            <v>M</v>
          </cell>
          <cell r="G1065" t="str">
            <v>N/A</v>
          </cell>
          <cell r="H1065" t="str">
            <v>ASESOR</v>
          </cell>
          <cell r="I1065" t="str">
            <v>SECRETARÍA DEL AMBIENTE</v>
          </cell>
        </row>
        <row r="1066">
          <cell r="A1066">
            <v>20699807</v>
          </cell>
          <cell r="B1066" t="str">
            <v>GLORIA PATRICIA</v>
          </cell>
          <cell r="C1066" t="str">
            <v>POPAYAN RUEDA</v>
          </cell>
          <cell r="D1066" t="str">
            <v>gloria.popayan@cundinamarca.gov.co</v>
          </cell>
          <cell r="E1066" t="str">
            <v>F</v>
          </cell>
          <cell r="G1066" t="str">
            <v>N/A</v>
          </cell>
          <cell r="H1066" t="str">
            <v>SECRETARIO EJECUTIVO</v>
          </cell>
          <cell r="I1066" t="str">
            <v>SECRETARÍA DE DESARROLLO E INCLUSIÓN SOCIAL</v>
          </cell>
        </row>
        <row r="1067">
          <cell r="A1067">
            <v>20380819</v>
          </cell>
          <cell r="B1067" t="str">
            <v>NANCY MARCELA</v>
          </cell>
          <cell r="C1067" t="str">
            <v>POSADA BAQUERO</v>
          </cell>
          <cell r="D1067" t="str">
            <v>nancy.posada@cundinamarca.gov.co</v>
          </cell>
          <cell r="E1067" t="str">
            <v>F</v>
          </cell>
          <cell r="G1067" t="str">
            <v>N/A</v>
          </cell>
          <cell r="H1067" t="str">
            <v>PROFESIONAL UNIVERSITARIO</v>
          </cell>
          <cell r="I1067" t="str">
            <v>SECRETARÍA DE EDUCACIÓN</v>
          </cell>
        </row>
        <row r="1068">
          <cell r="A1068">
            <v>52663393</v>
          </cell>
          <cell r="B1068" t="str">
            <v>DIANA LORENA</v>
          </cell>
          <cell r="C1068" t="str">
            <v>POVEDA DUARTE</v>
          </cell>
          <cell r="D1068" t="str">
            <v>diana.poveda@cundinamarca.gov.co</v>
          </cell>
          <cell r="E1068" t="str">
            <v>F</v>
          </cell>
          <cell r="G1068" t="str">
            <v>N/A</v>
          </cell>
          <cell r="H1068" t="str">
            <v>AUXILIAR ADMINISTRATIVO</v>
          </cell>
          <cell r="I1068" t="str">
            <v>SECRETARÍA DE EDUCACIÓN</v>
          </cell>
        </row>
        <row r="1069">
          <cell r="A1069">
            <v>11410286</v>
          </cell>
          <cell r="B1069" t="str">
            <v>JORGE ALBERTO</v>
          </cell>
          <cell r="C1069" t="str">
            <v>POVEDA GUAYACAN</v>
          </cell>
          <cell r="D1069" t="str">
            <v>jorge.poveda@cundinamarca.gov.co</v>
          </cell>
          <cell r="E1069" t="str">
            <v>M</v>
          </cell>
          <cell r="G1069" t="str">
            <v>N/A</v>
          </cell>
          <cell r="H1069" t="str">
            <v>GERENTE</v>
          </cell>
          <cell r="I1069" t="str">
            <v>SECRETARÍA DE AGRICULTURA Y DESARROLLO RURAL</v>
          </cell>
        </row>
        <row r="1070">
          <cell r="A1070">
            <v>39533142</v>
          </cell>
          <cell r="B1070" t="str">
            <v>ANA MARLEN</v>
          </cell>
          <cell r="C1070" t="str">
            <v>POVEDA ZAMBRANO</v>
          </cell>
          <cell r="D1070" t="str">
            <v>ana.poveda@cundinamarca.gov.co</v>
          </cell>
          <cell r="E1070" t="str">
            <v>F</v>
          </cell>
          <cell r="G1070" t="str">
            <v>N/A</v>
          </cell>
          <cell r="H1070" t="str">
            <v>SUBDIRECTOR TECNICO</v>
          </cell>
          <cell r="I1070" t="str">
            <v>SECRETARÍA DE SALUD</v>
          </cell>
        </row>
        <row r="1071">
          <cell r="A1071">
            <v>63432230</v>
          </cell>
          <cell r="B1071" t="str">
            <v>LUCIA YANETH</v>
          </cell>
          <cell r="C1071" t="str">
            <v>PRADA POVEDA</v>
          </cell>
          <cell r="D1071" t="str">
            <v>lucia.prada@cundinamarca.gov.co</v>
          </cell>
          <cell r="E1071" t="str">
            <v>F</v>
          </cell>
          <cell r="G1071" t="str">
            <v>N/A</v>
          </cell>
          <cell r="H1071" t="str">
            <v>PROFESIONAL UNIVERSITARIO</v>
          </cell>
          <cell r="I1071" t="str">
            <v>SECRETARÍA DE SALUD</v>
          </cell>
        </row>
        <row r="1072">
          <cell r="A1072">
            <v>52585054</v>
          </cell>
          <cell r="B1072" t="str">
            <v>MARY ERMENCIA</v>
          </cell>
          <cell r="C1072" t="str">
            <v>PRECIADO MARTINEZ</v>
          </cell>
          <cell r="D1072" t="str">
            <v>mary.preciado@cundinamarca.gov.co</v>
          </cell>
          <cell r="E1072" t="str">
            <v>F</v>
          </cell>
          <cell r="G1072" t="str">
            <v>N/A</v>
          </cell>
          <cell r="H1072" t="str">
            <v>TECNICO OPERATIVO</v>
          </cell>
          <cell r="I1072" t="str">
            <v>SECRETARÍA DE SALUD</v>
          </cell>
        </row>
        <row r="1073">
          <cell r="A1073">
            <v>80792608</v>
          </cell>
          <cell r="B1073" t="str">
            <v>WILLIAM JAVIER</v>
          </cell>
          <cell r="C1073" t="str">
            <v>PRIETO CASTRO</v>
          </cell>
          <cell r="D1073" t="str">
            <v>william.prieto@cundinamarca.gov.co</v>
          </cell>
          <cell r="E1073" t="str">
            <v>M</v>
          </cell>
          <cell r="G1073" t="str">
            <v>N/A</v>
          </cell>
          <cell r="H1073" t="str">
            <v>PROFESIONAL UNIVERSITARIO</v>
          </cell>
          <cell r="I1073" t="str">
            <v>SECRETARÍA DE AGRICULTURA Y DESARROLLO RURAL</v>
          </cell>
        </row>
        <row r="1074">
          <cell r="A1074">
            <v>80262975</v>
          </cell>
          <cell r="B1074" t="str">
            <v>JAIRO</v>
          </cell>
          <cell r="C1074" t="str">
            <v>PRIETO DAZA</v>
          </cell>
          <cell r="D1074" t="str">
            <v>jairo.prieto@cundinamarca.gov.co</v>
          </cell>
          <cell r="E1074" t="str">
            <v>M</v>
          </cell>
          <cell r="G1074" t="str">
            <v>N/A</v>
          </cell>
          <cell r="H1074" t="str">
            <v>CONDUCTOR MECANICO</v>
          </cell>
          <cell r="I1074" t="str">
            <v>SECRETARÍA DE EDUCACIÓN</v>
          </cell>
        </row>
        <row r="1075">
          <cell r="A1075">
            <v>1072168591</v>
          </cell>
          <cell r="B1075" t="str">
            <v>DANIELA</v>
          </cell>
          <cell r="C1075" t="str">
            <v>PRIETO DIAZ</v>
          </cell>
          <cell r="D1075" t="str">
            <v>daniela.prietodiaz@cundinamarca.gov.co</v>
          </cell>
          <cell r="E1075" t="str">
            <v>F</v>
          </cell>
          <cell r="G1075" t="str">
            <v>N/A</v>
          </cell>
          <cell r="H1075" t="str">
            <v>PROFESIONAL UNIVERSITARIO</v>
          </cell>
          <cell r="I1075" t="str">
            <v>SECRETARÍA DE SALUD</v>
          </cell>
        </row>
        <row r="1076">
          <cell r="A1076">
            <v>80186047</v>
          </cell>
          <cell r="B1076" t="str">
            <v>CAMPO ALEXANDER</v>
          </cell>
          <cell r="C1076" t="str">
            <v>PRIETO GARCIA</v>
          </cell>
          <cell r="D1076" t="str">
            <v>campo.prieto@cundinamarca.gov.co</v>
          </cell>
          <cell r="E1076" t="str">
            <v>M</v>
          </cell>
          <cell r="G1076" t="str">
            <v>N/A</v>
          </cell>
          <cell r="H1076" t="str">
            <v>ASESOR</v>
          </cell>
          <cell r="I1076" t="str">
            <v>SECRETARÍA DE PLANEACIÓN</v>
          </cell>
        </row>
        <row r="1077">
          <cell r="A1077">
            <v>1018406132</v>
          </cell>
          <cell r="B1077" t="str">
            <v>JUAN PABLO</v>
          </cell>
          <cell r="C1077" t="str">
            <v>PRIETO NIETO</v>
          </cell>
          <cell r="D1077" t="str">
            <v>juan.prieto@cundinamarca.gov.co</v>
          </cell>
          <cell r="E1077" t="str">
            <v>M</v>
          </cell>
          <cell r="G1077" t="str">
            <v>N/A</v>
          </cell>
          <cell r="H1077" t="str">
            <v>JEFE DE OFICINA ASESORA</v>
          </cell>
          <cell r="I1077" t="str">
            <v>SECRETARÍA DE LA FUNCIÓN PÚBLICA</v>
          </cell>
        </row>
        <row r="1078">
          <cell r="A1078">
            <v>51825805</v>
          </cell>
          <cell r="B1078" t="str">
            <v>NURY STELLA</v>
          </cell>
          <cell r="C1078" t="str">
            <v>PRIETO ORJUELA</v>
          </cell>
          <cell r="D1078" t="str">
            <v>nury.prieto@cundinamarca.gov.co</v>
          </cell>
          <cell r="E1078" t="str">
            <v>F</v>
          </cell>
          <cell r="G1078" t="str">
            <v>N/A</v>
          </cell>
          <cell r="H1078" t="str">
            <v>PROFESIONAL ESPECIALIZADO</v>
          </cell>
          <cell r="I1078" t="str">
            <v>SECRETARÍA DE CIENCIA, TECNOLOGÍA E INNOVACIÓN</v>
          </cell>
        </row>
        <row r="1079">
          <cell r="A1079">
            <v>79264425</v>
          </cell>
          <cell r="B1079" t="str">
            <v>FREDY LEONARDO</v>
          </cell>
          <cell r="C1079" t="str">
            <v>PRIETO PRIETO</v>
          </cell>
          <cell r="D1079" t="str">
            <v>fredy.prieto@cundinamarca.gov.co</v>
          </cell>
          <cell r="E1079" t="str">
            <v>M</v>
          </cell>
          <cell r="G1079" t="str">
            <v>N/A</v>
          </cell>
          <cell r="H1079" t="str">
            <v>TECNICO OPERATIVO</v>
          </cell>
          <cell r="I1079" t="str">
            <v>SECRETARÍA DE PLANEACIÓN</v>
          </cell>
        </row>
        <row r="1080">
          <cell r="A1080">
            <v>7222108</v>
          </cell>
          <cell r="B1080" t="str">
            <v>IVAN ALBERTO</v>
          </cell>
          <cell r="C1080" t="str">
            <v>PUERTO GARZON</v>
          </cell>
          <cell r="D1080" t="str">
            <v>ivan.puerto@cundinamarca.gov.co</v>
          </cell>
          <cell r="E1080" t="str">
            <v>M</v>
          </cell>
          <cell r="G1080" t="str">
            <v>N/A</v>
          </cell>
          <cell r="H1080" t="str">
            <v>PROFESIONAL UNIVERSITARIO</v>
          </cell>
          <cell r="I1080" t="str">
            <v>SECRETARÍA DE SALUD</v>
          </cell>
        </row>
        <row r="1081">
          <cell r="A1081">
            <v>79557796</v>
          </cell>
          <cell r="B1081" t="str">
            <v>JOSE ANTONIO</v>
          </cell>
          <cell r="C1081" t="str">
            <v>PULIDO CAÑARETE</v>
          </cell>
          <cell r="D1081" t="str">
            <v>jose.pulido@cundinamarca.gov.co</v>
          </cell>
          <cell r="E1081" t="str">
            <v>M</v>
          </cell>
          <cell r="G1081" t="str">
            <v>N/A</v>
          </cell>
          <cell r="H1081" t="str">
            <v>PROFESIONAL UNIVERSITARIO</v>
          </cell>
          <cell r="I1081" t="str">
            <v>SECRETARÍA DEL AMBIENTE</v>
          </cell>
        </row>
        <row r="1082">
          <cell r="A1082">
            <v>80502346</v>
          </cell>
          <cell r="B1082" t="str">
            <v>JOHN JAIRO</v>
          </cell>
          <cell r="C1082" t="str">
            <v>PULIDO PULGARIN</v>
          </cell>
          <cell r="D1082" t="str">
            <v>john.pulido@cundinamarca.gov.co</v>
          </cell>
          <cell r="E1082" t="str">
            <v>M</v>
          </cell>
          <cell r="G1082" t="str">
            <v>N/A</v>
          </cell>
          <cell r="H1082" t="str">
            <v>PROFESIONAL UNIVERSITARIO</v>
          </cell>
          <cell r="I1082" t="str">
            <v>SECRETARÍA DE SALUD</v>
          </cell>
        </row>
        <row r="1083">
          <cell r="A1083">
            <v>80400961</v>
          </cell>
          <cell r="B1083" t="str">
            <v>CUSTODIO</v>
          </cell>
          <cell r="C1083" t="str">
            <v>PULIDO PULIDO</v>
          </cell>
          <cell r="D1083" t="str">
            <v>custodio.pulido@cundinamarca.gov.co</v>
          </cell>
          <cell r="E1083" t="str">
            <v>M</v>
          </cell>
          <cell r="G1083" t="str">
            <v>N/A</v>
          </cell>
          <cell r="H1083" t="str">
            <v>CONDUCTOR MECANICO</v>
          </cell>
          <cell r="I1083" t="str">
            <v>SECRETARÍA DE AGRICULTURA Y DESARROLLO RURAL</v>
          </cell>
        </row>
        <row r="1084">
          <cell r="A1084">
            <v>5008132</v>
          </cell>
          <cell r="B1084" t="str">
            <v>JOSE ULISES</v>
          </cell>
          <cell r="C1084" t="str">
            <v>QUERUZ LEMUS</v>
          </cell>
          <cell r="D1084" t="str">
            <v>jose.queruz@cundinamarca.gov.co</v>
          </cell>
          <cell r="E1084" t="str">
            <v>M</v>
          </cell>
          <cell r="G1084" t="str">
            <v>N/A</v>
          </cell>
          <cell r="H1084" t="str">
            <v>PROFESIONAL ESPECIALIZADO</v>
          </cell>
          <cell r="I1084" t="str">
            <v>SECRETARÍA JURÍDICA</v>
          </cell>
        </row>
        <row r="1085">
          <cell r="A1085">
            <v>39678931</v>
          </cell>
          <cell r="B1085" t="str">
            <v>DEISY COSTANZA</v>
          </cell>
          <cell r="C1085" t="str">
            <v>QUESADA VALDERRAMA</v>
          </cell>
          <cell r="D1085" t="str">
            <v>deisy.quesada@cundinamarca.gov.co</v>
          </cell>
          <cell r="E1085" t="str">
            <v>F</v>
          </cell>
          <cell r="G1085" t="str">
            <v>N/A</v>
          </cell>
          <cell r="H1085" t="str">
            <v>PROFESIONAL UNIVERSITARIO</v>
          </cell>
          <cell r="I1085" t="str">
            <v>SECRETARÍA DE SALUD</v>
          </cell>
        </row>
        <row r="1086">
          <cell r="A1086">
            <v>1069738334</v>
          </cell>
          <cell r="B1086" t="str">
            <v>DAVID FELIPE</v>
          </cell>
          <cell r="C1086" t="str">
            <v>QUEVEDO BUITRAGO</v>
          </cell>
          <cell r="D1086" t="str">
            <v>david.quevedo@cundinamarca.gov.co</v>
          </cell>
          <cell r="E1086" t="str">
            <v>M</v>
          </cell>
          <cell r="G1086" t="str">
            <v>N/A</v>
          </cell>
          <cell r="H1086" t="str">
            <v>PROFESIONAL UNIVERSITARIO</v>
          </cell>
          <cell r="I1086" t="str">
            <v>SECRETARÍA DE LA FUNCIÓN PÚBLICA</v>
          </cell>
        </row>
        <row r="1087">
          <cell r="A1087">
            <v>52811518</v>
          </cell>
          <cell r="B1087" t="str">
            <v>ANDREA JOHANNA</v>
          </cell>
          <cell r="C1087" t="str">
            <v>QUEVEDO MICAN</v>
          </cell>
          <cell r="D1087" t="str">
            <v>andrea.quevedo@cundinamarca.gov.co</v>
          </cell>
          <cell r="E1087" t="str">
            <v>F</v>
          </cell>
          <cell r="G1087" t="str">
            <v>N/A</v>
          </cell>
          <cell r="H1087" t="str">
            <v>PROFESIONAL UNIVERSITARIO</v>
          </cell>
          <cell r="I1087" t="str">
            <v>SECRETARÍA DE HACIENDA</v>
          </cell>
        </row>
        <row r="1088">
          <cell r="A1088">
            <v>39618781</v>
          </cell>
          <cell r="B1088" t="str">
            <v>MARY LUZ</v>
          </cell>
          <cell r="C1088" t="str">
            <v>QUEVEDO QUEVEDO</v>
          </cell>
          <cell r="D1088" t="str">
            <v>mariluz.quevedo@cundinamarca.gov.co</v>
          </cell>
          <cell r="E1088" t="str">
            <v>F</v>
          </cell>
          <cell r="G1088" t="str">
            <v>N/A</v>
          </cell>
          <cell r="H1088" t="str">
            <v>PROFESIONAL UNIVERSITARIO</v>
          </cell>
          <cell r="I1088" t="str">
            <v>SECRETARÍA DE HACIENDA</v>
          </cell>
        </row>
        <row r="1089">
          <cell r="A1089">
            <v>11426628</v>
          </cell>
          <cell r="B1089" t="str">
            <v>CARLOS AUGUSTO</v>
          </cell>
          <cell r="C1089" t="str">
            <v>QUIJANO ROMERO</v>
          </cell>
          <cell r="D1089" t="str">
            <v>carlos.quijano@cundinamarca.gov.co</v>
          </cell>
          <cell r="E1089" t="str">
            <v>M</v>
          </cell>
          <cell r="G1089" t="str">
            <v>N/A</v>
          </cell>
          <cell r="H1089" t="str">
            <v>PROFESIONAL UNIVERSITARIO</v>
          </cell>
          <cell r="I1089" t="str">
            <v>SECRETARÍA DE HACIENDA</v>
          </cell>
        </row>
        <row r="1090">
          <cell r="A1090">
            <v>20632419</v>
          </cell>
          <cell r="B1090" t="str">
            <v>ROSALBA</v>
          </cell>
          <cell r="C1090" t="str">
            <v>QUINTANILLA DE SOTO</v>
          </cell>
          <cell r="D1090" t="str">
            <v>rquintanilla@cundinamarca.gov.co</v>
          </cell>
          <cell r="E1090" t="str">
            <v>F</v>
          </cell>
          <cell r="G1090" t="str">
            <v>N/A</v>
          </cell>
          <cell r="H1090" t="str">
            <v>TECNICO OPERATIVO</v>
          </cell>
          <cell r="I1090" t="str">
            <v>SECRETARÍA GENERAL</v>
          </cell>
        </row>
        <row r="1091">
          <cell r="A1091">
            <v>35467460</v>
          </cell>
          <cell r="B1091" t="str">
            <v>LIGIA</v>
          </cell>
          <cell r="C1091" t="str">
            <v>QUINTERO FORERO</v>
          </cell>
          <cell r="D1091" t="str">
            <v>ligia.quintero@cundinamarca.gov.co</v>
          </cell>
          <cell r="E1091" t="str">
            <v>F</v>
          </cell>
          <cell r="G1091" t="str">
            <v>N/A</v>
          </cell>
          <cell r="H1091" t="str">
            <v>PROFESIONAL UNIVERSITARIO</v>
          </cell>
          <cell r="I1091" t="str">
            <v>SECRETARÍA DE SALUD</v>
          </cell>
        </row>
        <row r="1092">
          <cell r="A1092">
            <v>11442517</v>
          </cell>
          <cell r="B1092" t="str">
            <v>JOHN HELVER</v>
          </cell>
          <cell r="C1092" t="str">
            <v>QUINTERO GONZALEZ</v>
          </cell>
          <cell r="D1092" t="str">
            <v>jhon.quintero@cundinamarca.gov.co</v>
          </cell>
          <cell r="E1092" t="str">
            <v>M</v>
          </cell>
          <cell r="G1092" t="str">
            <v>N/A</v>
          </cell>
          <cell r="H1092" t="str">
            <v>TECNICO OPERATIVO</v>
          </cell>
          <cell r="I1092" t="str">
            <v>SECRETARÍA DE HACIENDA</v>
          </cell>
        </row>
        <row r="1093">
          <cell r="A1093">
            <v>35450384</v>
          </cell>
          <cell r="B1093" t="str">
            <v>NIDIA YOLANDA</v>
          </cell>
          <cell r="C1093" t="str">
            <v>QUINTERO JARAMILLO</v>
          </cell>
          <cell r="D1093" t="str">
            <v>nidia.quintero@cundinamarca.gov.co</v>
          </cell>
          <cell r="E1093" t="str">
            <v>F</v>
          </cell>
          <cell r="G1093" t="str">
            <v>N/A</v>
          </cell>
          <cell r="H1093" t="str">
            <v>ASESOR</v>
          </cell>
          <cell r="I1093" t="str">
            <v>SECRETARÍA DE CIENCIA, TECNOLOGÍA E INNOVACIÓN</v>
          </cell>
        </row>
        <row r="1094">
          <cell r="A1094">
            <v>51661957</v>
          </cell>
          <cell r="B1094" t="str">
            <v>MARTHA LUCIA</v>
          </cell>
          <cell r="C1094" t="str">
            <v>QUINTERO MOYANO</v>
          </cell>
          <cell r="D1094" t="str">
            <v>martha.quintero@cundinamarca.gov.co</v>
          </cell>
          <cell r="E1094" t="str">
            <v>F</v>
          </cell>
          <cell r="G1094" t="str">
            <v>N/A</v>
          </cell>
          <cell r="H1094" t="str">
            <v>AUXILIAR ADMINISTRATIVO</v>
          </cell>
          <cell r="I1094" t="str">
            <v>SECRETARÍA DE TRANSPORTE Y MOVILIDAD</v>
          </cell>
        </row>
        <row r="1095">
          <cell r="A1095">
            <v>1018403395</v>
          </cell>
          <cell r="B1095" t="str">
            <v>ANA MARIA CAROLINA</v>
          </cell>
          <cell r="C1095" t="str">
            <v>QUINTERO PARDO</v>
          </cell>
          <cell r="D1095" t="str">
            <v>anamaria.quintero@cundinamarca.gov.co</v>
          </cell>
          <cell r="E1095" t="str">
            <v>F</v>
          </cell>
          <cell r="G1095" t="str">
            <v>N/A</v>
          </cell>
          <cell r="H1095" t="str">
            <v>ASESOR</v>
          </cell>
          <cell r="I1095" t="str">
            <v>SECRETARÍA DE AGRICULTURA Y DESARROLLO RURAL</v>
          </cell>
        </row>
        <row r="1096">
          <cell r="A1096">
            <v>79319549</v>
          </cell>
          <cell r="B1096" t="str">
            <v>ORLANDO</v>
          </cell>
          <cell r="C1096" t="str">
            <v>QUIROGA DURAN</v>
          </cell>
          <cell r="D1096" t="str">
            <v>orlando.quiroga@cundinamarca.gov.co</v>
          </cell>
          <cell r="E1096" t="str">
            <v>M</v>
          </cell>
          <cell r="G1096" t="str">
            <v>N/A</v>
          </cell>
          <cell r="H1096" t="str">
            <v>PROFESIONAL UNIVERSITARIO</v>
          </cell>
          <cell r="I1096" t="str">
            <v>SECRETARÍA DE TRANSPORTE Y MOVILIDAD</v>
          </cell>
        </row>
        <row r="1097">
          <cell r="A1097">
            <v>20739725</v>
          </cell>
          <cell r="B1097" t="str">
            <v>PAOLA ANDREA</v>
          </cell>
          <cell r="C1097" t="str">
            <v>QUITORA FONSECA</v>
          </cell>
          <cell r="D1097" t="str">
            <v>paola.quitora@cundinamarca.gov.co</v>
          </cell>
          <cell r="E1097" t="str">
            <v>F</v>
          </cell>
          <cell r="G1097" t="str">
            <v>N/A</v>
          </cell>
          <cell r="H1097" t="str">
            <v>PROFESIONAL UNIVERSITARIO</v>
          </cell>
          <cell r="I1097" t="str">
            <v>SECRETARÍA DE GOBIERNO</v>
          </cell>
        </row>
        <row r="1098">
          <cell r="A1098">
            <v>52709553</v>
          </cell>
          <cell r="B1098" t="str">
            <v>ANA ESPERANZA</v>
          </cell>
          <cell r="C1098" t="str">
            <v>RAGONESI MUÑOZ</v>
          </cell>
          <cell r="D1098" t="str">
            <v>ana.ragonesi@cundinamarca.gov.co</v>
          </cell>
          <cell r="E1098" t="str">
            <v>F</v>
          </cell>
          <cell r="G1098" t="str">
            <v>N/A</v>
          </cell>
          <cell r="H1098" t="str">
            <v>SECRETARIO DE DESPACHO</v>
          </cell>
          <cell r="I1098" t="str">
            <v>SECRETARÍA DE LA MUJER Y EQUIDAD DE GÉNERO.</v>
          </cell>
        </row>
        <row r="1099">
          <cell r="A1099">
            <v>1030551798</v>
          </cell>
          <cell r="B1099" t="str">
            <v>LUIS ALEJANDRO</v>
          </cell>
          <cell r="C1099" t="str">
            <v>RAGUA ESTRADA</v>
          </cell>
          <cell r="D1099" t="str">
            <v>luis.ragua@cundinamarca.gov.co</v>
          </cell>
          <cell r="E1099" t="str">
            <v>M</v>
          </cell>
          <cell r="G1099" t="str">
            <v>N/A</v>
          </cell>
          <cell r="H1099" t="str">
            <v>PROFESIONAL UNIVERSITARIO</v>
          </cell>
          <cell r="I1099" t="str">
            <v>DESPACHO DEL GOBERNADOR</v>
          </cell>
        </row>
        <row r="1100">
          <cell r="A1100">
            <v>1068927635</v>
          </cell>
          <cell r="B1100" t="str">
            <v>YINETH STEPHANY</v>
          </cell>
          <cell r="C1100" t="str">
            <v>RAMIREZ ALFONSO</v>
          </cell>
          <cell r="D1100" t="str">
            <v>yineth.ramirez@cundinamarca.gov.co</v>
          </cell>
          <cell r="E1100" t="str">
            <v>F</v>
          </cell>
          <cell r="G1100" t="str">
            <v>N/A</v>
          </cell>
          <cell r="H1100" t="str">
            <v>TECNICO OPERATIVO</v>
          </cell>
          <cell r="I1100" t="str">
            <v>SECRETARÍA DE LA FUNCIÓN PÚBLICA</v>
          </cell>
        </row>
        <row r="1101">
          <cell r="A1101">
            <v>11298545</v>
          </cell>
          <cell r="B1101" t="str">
            <v>ORLANDO</v>
          </cell>
          <cell r="C1101" t="str">
            <v>RAMIREZ BARRIOS</v>
          </cell>
          <cell r="D1101" t="str">
            <v>orlando.ramirez@cundinamarca.gov.co</v>
          </cell>
          <cell r="E1101" t="str">
            <v>M</v>
          </cell>
          <cell r="G1101" t="str">
            <v>N/A</v>
          </cell>
          <cell r="H1101" t="str">
            <v>TECNICO OPERATIVO</v>
          </cell>
          <cell r="I1101" t="str">
            <v>SECRETARÍA DE HACIENDA</v>
          </cell>
        </row>
        <row r="1102">
          <cell r="A1102">
            <v>7221792</v>
          </cell>
          <cell r="B1102" t="str">
            <v>GERMAN</v>
          </cell>
          <cell r="C1102" t="str">
            <v>RAMIREZ BERNAL</v>
          </cell>
          <cell r="D1102" t="str">
            <v>german.ramirez@cundinamarca.gov.co</v>
          </cell>
          <cell r="E1102" t="str">
            <v>M</v>
          </cell>
          <cell r="G1102" t="str">
            <v>N/A</v>
          </cell>
          <cell r="H1102" t="str">
            <v>CONDUCTOR MECANICO</v>
          </cell>
          <cell r="I1102" t="str">
            <v>DESPACHO DEL GOBERNADOR</v>
          </cell>
        </row>
        <row r="1103">
          <cell r="A1103">
            <v>1020776401</v>
          </cell>
          <cell r="B1103" t="str">
            <v>JULIETH VIVIANA</v>
          </cell>
          <cell r="C1103" t="str">
            <v>RAMIREZ BLANCO</v>
          </cell>
          <cell r="D1103" t="str">
            <v>julieth.ramirez@cundinamarca.gov.co</v>
          </cell>
          <cell r="E1103" t="str">
            <v>F</v>
          </cell>
          <cell r="G1103" t="str">
            <v>N/A</v>
          </cell>
          <cell r="H1103" t="str">
            <v>PROFESIONAL UNIVERSITARIO</v>
          </cell>
          <cell r="I1103" t="str">
            <v>SECRETARÍA DE EDUCACIÓN</v>
          </cell>
        </row>
        <row r="1104">
          <cell r="A1104">
            <v>51848621</v>
          </cell>
          <cell r="B1104" t="str">
            <v>ANGELA CLEMENCIA</v>
          </cell>
          <cell r="C1104" t="str">
            <v>RAMIREZ CARDENAS</v>
          </cell>
          <cell r="D1104" t="str">
            <v>angela.ramirez@cundinamarca.gov.co</v>
          </cell>
          <cell r="E1104" t="str">
            <v>F</v>
          </cell>
          <cell r="G1104" t="str">
            <v>N/A</v>
          </cell>
          <cell r="H1104" t="str">
            <v>TECNICO OPERATIVO</v>
          </cell>
          <cell r="I1104" t="str">
            <v>SECRETARÍA DE AGRICULTURA Y DESARROLLO RURAL</v>
          </cell>
        </row>
        <row r="1105">
          <cell r="A1105">
            <v>52938338</v>
          </cell>
          <cell r="B1105" t="str">
            <v>DIANA CAROLINA</v>
          </cell>
          <cell r="C1105" t="str">
            <v>RAMIREZ CARO</v>
          </cell>
          <cell r="D1105" t="str">
            <v>diana.ramirez@cundinamarca.gov.co</v>
          </cell>
          <cell r="E1105" t="str">
            <v>F</v>
          </cell>
          <cell r="G1105" t="str">
            <v>N/A</v>
          </cell>
          <cell r="H1105" t="str">
            <v>AUXILIAR ADMINISTRATIVO</v>
          </cell>
          <cell r="I1105" t="str">
            <v>SECRETARÍA DE HACIENDA</v>
          </cell>
        </row>
        <row r="1106">
          <cell r="A1106">
            <v>53075762</v>
          </cell>
          <cell r="B1106" t="str">
            <v>LUZ  ANDREA</v>
          </cell>
          <cell r="C1106" t="str">
            <v>RAMIREZ CHACON</v>
          </cell>
          <cell r="D1106" t="str">
            <v>luz.ramirez@cundinamarca.gov.co</v>
          </cell>
          <cell r="E1106" t="str">
            <v>F</v>
          </cell>
          <cell r="G1106" t="str">
            <v>N/A</v>
          </cell>
          <cell r="H1106" t="str">
            <v>PROFESIONAL UNIVERSITARIO</v>
          </cell>
          <cell r="I1106" t="str">
            <v>SECRETARÍA DE HACIENDA</v>
          </cell>
        </row>
        <row r="1107">
          <cell r="A1107">
            <v>60275528</v>
          </cell>
          <cell r="B1107" t="str">
            <v>MARTHA LUCIA</v>
          </cell>
          <cell r="C1107" t="str">
            <v>RAMIREZ GOMEZ</v>
          </cell>
          <cell r="D1107" t="str">
            <v>martha.ramirez@cundinamarca.gov.co</v>
          </cell>
          <cell r="E1107" t="str">
            <v>F</v>
          </cell>
          <cell r="G1107" t="str">
            <v>N/A</v>
          </cell>
          <cell r="H1107" t="str">
            <v>SECRETARIO EJECUTIVO</v>
          </cell>
          <cell r="I1107" t="str">
            <v>SECRETARÍA DE AGRICULTURA Y DESARROLLO RURAL</v>
          </cell>
        </row>
        <row r="1108">
          <cell r="A1108">
            <v>11434929</v>
          </cell>
          <cell r="B1108" t="str">
            <v>LUIS CARLOS</v>
          </cell>
          <cell r="C1108" t="str">
            <v>RAMIREZ HERNANDEZ</v>
          </cell>
          <cell r="D1108" t="str">
            <v>luis.ramirez@cundinamarca.gov.co</v>
          </cell>
          <cell r="E1108" t="str">
            <v>M</v>
          </cell>
          <cell r="G1108" t="str">
            <v>N/A</v>
          </cell>
          <cell r="H1108" t="str">
            <v>ASESOR</v>
          </cell>
          <cell r="I1108" t="str">
            <v>SECRETARÍA DE LA FUNCIÓN PÚBLICA</v>
          </cell>
        </row>
        <row r="1109">
          <cell r="A1109">
            <v>20462115</v>
          </cell>
          <cell r="B1109" t="str">
            <v>JEIMY JOHANA</v>
          </cell>
          <cell r="C1109" t="str">
            <v>RAMIREZ MANCERA</v>
          </cell>
          <cell r="D1109" t="str">
            <v>jeimy.ramirez@cundinamarca.gov.co</v>
          </cell>
          <cell r="E1109" t="str">
            <v>F</v>
          </cell>
          <cell r="G1109" t="str">
            <v>N/A</v>
          </cell>
          <cell r="H1109" t="str">
            <v>TECNICO OPERATIVO</v>
          </cell>
          <cell r="I1109" t="str">
            <v>SECRETARÍA DE EDUCACIÓN</v>
          </cell>
        </row>
        <row r="1110">
          <cell r="A1110">
            <v>51790027</v>
          </cell>
          <cell r="B1110" t="str">
            <v>ALIX ROSANA</v>
          </cell>
          <cell r="C1110" t="str">
            <v>RAMIREZ MARROQUIN</v>
          </cell>
          <cell r="D1110" t="str">
            <v>alix.ramirez@cundinamarca.gov.co</v>
          </cell>
          <cell r="E1110" t="str">
            <v>F</v>
          </cell>
          <cell r="G1110" t="str">
            <v>N/A</v>
          </cell>
          <cell r="H1110" t="str">
            <v>PROFESIONAL ESPECIALIZADO</v>
          </cell>
          <cell r="I1110" t="str">
            <v>SECRETARÍA GENERAL</v>
          </cell>
        </row>
        <row r="1111">
          <cell r="A1111">
            <v>11306054</v>
          </cell>
          <cell r="B1111" t="str">
            <v>PEDRO GILBERTO</v>
          </cell>
          <cell r="C1111" t="str">
            <v>RAMIREZ MESA</v>
          </cell>
          <cell r="D1111" t="str">
            <v>pedro.ramirez@cundinamarca.gov.co</v>
          </cell>
          <cell r="E1111" t="str">
            <v>M</v>
          </cell>
          <cell r="G1111" t="str">
            <v>N/A</v>
          </cell>
          <cell r="H1111" t="str">
            <v>GERENTE</v>
          </cell>
          <cell r="I1111" t="str">
            <v>SECRETARÍA DE SALUD</v>
          </cell>
        </row>
        <row r="1112">
          <cell r="A1112">
            <v>1019096003</v>
          </cell>
          <cell r="B1112" t="str">
            <v>PAULA LORENA</v>
          </cell>
          <cell r="C1112" t="str">
            <v>RAMIREZ MUR</v>
          </cell>
          <cell r="D1112" t="str">
            <v>paula.ramirez@cundinamarca.gov.co</v>
          </cell>
          <cell r="E1112" t="str">
            <v>F</v>
          </cell>
          <cell r="G1112" t="str">
            <v>N/A</v>
          </cell>
          <cell r="H1112" t="str">
            <v>AUXILIAR ADMINISTRATIVO</v>
          </cell>
          <cell r="I1112" t="str">
            <v>SECRETARÍA GENERAL</v>
          </cell>
        </row>
        <row r="1113">
          <cell r="A1113">
            <v>52821711</v>
          </cell>
          <cell r="B1113" t="str">
            <v>ANDREA YURANNY</v>
          </cell>
          <cell r="C1113" t="str">
            <v>RAMIREZ ORTIZ</v>
          </cell>
          <cell r="D1113" t="str">
            <v>andrea.ramirez@cundinamarca.gov.co</v>
          </cell>
          <cell r="E1113" t="str">
            <v>F</v>
          </cell>
          <cell r="G1113" t="str">
            <v>N/A</v>
          </cell>
          <cell r="H1113" t="str">
            <v>PROFESIONAL UNIVERSITARIO</v>
          </cell>
          <cell r="I1113" t="str">
            <v>SECRETARÍA DE EDUCACIÓN</v>
          </cell>
        </row>
        <row r="1114">
          <cell r="A1114">
            <v>1070004299</v>
          </cell>
          <cell r="B1114" t="str">
            <v>MILTON YAMIT</v>
          </cell>
          <cell r="C1114" t="str">
            <v>RAMIREZ PIRABAN</v>
          </cell>
          <cell r="D1114" t="str">
            <v>milton.ramirez@cundinamarca.gov.co</v>
          </cell>
          <cell r="E1114" t="str">
            <v>M</v>
          </cell>
          <cell r="G1114" t="str">
            <v>N/A</v>
          </cell>
          <cell r="H1114" t="str">
            <v>PROFESIONAL UNIVERSITARIO</v>
          </cell>
          <cell r="I1114" t="str">
            <v>SECRETARÍA DE GOBIERNO</v>
          </cell>
        </row>
        <row r="1115">
          <cell r="A1115">
            <v>52369161</v>
          </cell>
          <cell r="B1115" t="str">
            <v>BERTHA</v>
          </cell>
          <cell r="C1115" t="str">
            <v>RAMIREZ VARGAS</v>
          </cell>
          <cell r="D1115" t="str">
            <v>bertha.ramirez@cundinamarca.gov.co</v>
          </cell>
          <cell r="E1115" t="str">
            <v>F</v>
          </cell>
          <cell r="G1115" t="str">
            <v>N/A</v>
          </cell>
          <cell r="H1115" t="str">
            <v>TECNICO OPERATIVO</v>
          </cell>
          <cell r="I1115" t="str">
            <v>SECRETARÍA DE LA FUNCIÓN PÚBLICA</v>
          </cell>
        </row>
        <row r="1116">
          <cell r="A1116">
            <v>52498014</v>
          </cell>
          <cell r="B1116" t="str">
            <v>DIANA</v>
          </cell>
          <cell r="C1116" t="str">
            <v>RAMON OLAYA</v>
          </cell>
          <cell r="D1116" t="str">
            <v>diana.ramon@cundinamarca.gov.co</v>
          </cell>
          <cell r="E1116" t="str">
            <v>F</v>
          </cell>
          <cell r="G1116" t="str">
            <v>N/A</v>
          </cell>
          <cell r="H1116" t="str">
            <v>PROFESIONAL ESPECIALIZADO</v>
          </cell>
          <cell r="I1116" t="str">
            <v>SECRETARÍA DE SALUD</v>
          </cell>
        </row>
        <row r="1117">
          <cell r="A1117">
            <v>1018411792</v>
          </cell>
          <cell r="B1117" t="str">
            <v>MARIA CATALINA</v>
          </cell>
          <cell r="C1117" t="str">
            <v>RAMOS ARIAS</v>
          </cell>
          <cell r="D1117" t="str">
            <v>mariacatalina.ramos@cundinamarca.gov.co</v>
          </cell>
          <cell r="E1117" t="str">
            <v>F</v>
          </cell>
          <cell r="G1117" t="str">
            <v>N/A</v>
          </cell>
          <cell r="H1117" t="str">
            <v>AUXILIAR ADMINISTRATIVO</v>
          </cell>
          <cell r="I1117" t="str">
            <v>SECRETARÍA DE TRANSPORTE Y MOVILIDAD</v>
          </cell>
        </row>
        <row r="1118">
          <cell r="A1118">
            <v>52904108</v>
          </cell>
          <cell r="B1118" t="str">
            <v>DIANA YAMILE</v>
          </cell>
          <cell r="C1118" t="str">
            <v>RAMOS CASTRO</v>
          </cell>
          <cell r="D1118" t="str">
            <v>diana.ramos@cundinamarca.gov.co</v>
          </cell>
          <cell r="E1118" t="str">
            <v>F</v>
          </cell>
          <cell r="G1118" t="str">
            <v>N/A</v>
          </cell>
          <cell r="H1118" t="str">
            <v>DIRECTOR OPERATIVO</v>
          </cell>
          <cell r="I1118" t="str">
            <v>SECRETARÍA DE SALUD</v>
          </cell>
        </row>
        <row r="1119">
          <cell r="A1119">
            <v>20736710</v>
          </cell>
          <cell r="B1119" t="str">
            <v>SOFIA</v>
          </cell>
          <cell r="C1119" t="str">
            <v>RAMOS CORTES</v>
          </cell>
          <cell r="D1119" t="str">
            <v>sofia.ramos@cundinamarca.gov.co</v>
          </cell>
          <cell r="E1119" t="str">
            <v>F</v>
          </cell>
          <cell r="G1119" t="str">
            <v>N/A</v>
          </cell>
          <cell r="H1119" t="str">
            <v>TECNICO OPERATIVO</v>
          </cell>
          <cell r="I1119" t="str">
            <v>SECRETARÍA DE PLANEACIÓN</v>
          </cell>
        </row>
        <row r="1120">
          <cell r="A1120">
            <v>3166170</v>
          </cell>
          <cell r="B1120" t="str">
            <v>JUAN CARLOS</v>
          </cell>
          <cell r="C1120" t="str">
            <v>RAMOS FLORES</v>
          </cell>
          <cell r="D1120" t="str">
            <v>juan.ramos@cundinamarca.gov.co</v>
          </cell>
          <cell r="E1120" t="str">
            <v>M</v>
          </cell>
          <cell r="G1120" t="str">
            <v>N/A</v>
          </cell>
          <cell r="H1120" t="str">
            <v>ASESOR</v>
          </cell>
          <cell r="I1120" t="str">
            <v>SECRETARÍA DE HACIENDA</v>
          </cell>
        </row>
        <row r="1121">
          <cell r="A1121">
            <v>382016</v>
          </cell>
          <cell r="B1121" t="str">
            <v>JAIME RODRIGO</v>
          </cell>
          <cell r="C1121" t="str">
            <v>RAMOS FLOREZ</v>
          </cell>
          <cell r="D1121" t="str">
            <v>jaime.ramos@cundinamarca.gov.co</v>
          </cell>
          <cell r="E1121" t="str">
            <v>M</v>
          </cell>
          <cell r="G1121" t="str">
            <v>N/A</v>
          </cell>
          <cell r="H1121" t="str">
            <v>DIRECTOR OPERATIVO</v>
          </cell>
          <cell r="I1121" t="str">
            <v>SECRETARÍA DE AGRICULTURA Y DESARROLLO RURAL</v>
          </cell>
        </row>
        <row r="1122">
          <cell r="A1122">
            <v>79562136</v>
          </cell>
          <cell r="B1122" t="str">
            <v>JOSE ROLANDO</v>
          </cell>
          <cell r="C1122" t="str">
            <v>RAMOS LOPEZ</v>
          </cell>
          <cell r="D1122" t="str">
            <v>jose.ramos@cundinamarca.gov.co</v>
          </cell>
          <cell r="E1122" t="str">
            <v>M</v>
          </cell>
          <cell r="G1122" t="str">
            <v>N/A</v>
          </cell>
          <cell r="H1122" t="str">
            <v>PROFESIONAL UNIVERSITARIO</v>
          </cell>
          <cell r="I1122" t="str">
            <v>SECRETARÍA DE LA FUNCIÓN PÚBLICA</v>
          </cell>
        </row>
        <row r="1123">
          <cell r="A1123">
            <v>20774293</v>
          </cell>
          <cell r="B1123" t="str">
            <v>MERY ODALINDA</v>
          </cell>
          <cell r="C1123" t="str">
            <v>RAMOS QUINTERO</v>
          </cell>
          <cell r="D1123" t="str">
            <v>mery.ramos@cundinamarca.gov.co</v>
          </cell>
          <cell r="E1123" t="str">
            <v>F</v>
          </cell>
          <cell r="G1123" t="str">
            <v>N/A</v>
          </cell>
          <cell r="H1123" t="str">
            <v>ASESOR</v>
          </cell>
          <cell r="I1123" t="str">
            <v>SECRETARÍA DE HACIENDA</v>
          </cell>
        </row>
        <row r="1124">
          <cell r="A1124">
            <v>30313683</v>
          </cell>
          <cell r="B1124" t="str">
            <v>DORA LIZ</v>
          </cell>
          <cell r="C1124" t="str">
            <v>RAMOS SALAZAR</v>
          </cell>
          <cell r="D1124" t="str">
            <v>doraliz.ramos@cundinamarca.gov.co</v>
          </cell>
          <cell r="E1124" t="str">
            <v>F</v>
          </cell>
          <cell r="G1124" t="str">
            <v>N/A</v>
          </cell>
          <cell r="H1124" t="str">
            <v>PROFESIONAL UNIVERSITARIO</v>
          </cell>
          <cell r="I1124" t="str">
            <v>SECRETARÍA JURÍDICA</v>
          </cell>
        </row>
        <row r="1125">
          <cell r="A1125">
            <v>2953533</v>
          </cell>
          <cell r="B1125" t="str">
            <v>JORGE ELIECER</v>
          </cell>
          <cell r="C1125" t="str">
            <v>RECAMAN ANGEL</v>
          </cell>
          <cell r="D1125" t="str">
            <v>jorge.recaman@cundinamarca.gov.co</v>
          </cell>
          <cell r="E1125" t="str">
            <v>M</v>
          </cell>
          <cell r="G1125" t="str">
            <v>N/A</v>
          </cell>
          <cell r="H1125" t="str">
            <v>TECNICO OPERATIVO</v>
          </cell>
          <cell r="I1125" t="str">
            <v>SECRETARÍA DEL AMBIENTE</v>
          </cell>
        </row>
        <row r="1126">
          <cell r="A1126">
            <v>80500683</v>
          </cell>
          <cell r="B1126" t="str">
            <v>LUIS RICARDO</v>
          </cell>
          <cell r="C1126" t="str">
            <v>REDONDO NAVARRETE</v>
          </cell>
          <cell r="D1126" t="str">
            <v>luis.redondo@cundinamarca.gov.co</v>
          </cell>
          <cell r="E1126" t="str">
            <v>M</v>
          </cell>
          <cell r="G1126" t="str">
            <v>N/A</v>
          </cell>
          <cell r="H1126" t="str">
            <v>ASESOR</v>
          </cell>
          <cell r="I1126" t="str">
            <v>SECRETARÍA JURÍDICA</v>
          </cell>
        </row>
        <row r="1127">
          <cell r="A1127">
            <v>1073380515</v>
          </cell>
          <cell r="B1127" t="str">
            <v>YENNY ZORAIDA</v>
          </cell>
          <cell r="C1127" t="str">
            <v>REINA RODRIGUEZ</v>
          </cell>
          <cell r="D1127" t="str">
            <v>yenny.reina@cundinamarca.gov.co</v>
          </cell>
          <cell r="E1127" t="str">
            <v>F</v>
          </cell>
          <cell r="G1127" t="str">
            <v>N/A</v>
          </cell>
          <cell r="H1127" t="str">
            <v>PROFESIONAL UNIVERSITARIO</v>
          </cell>
          <cell r="I1127" t="str">
            <v>SECRETARÍA DE SALUD</v>
          </cell>
        </row>
        <row r="1128">
          <cell r="A1128">
            <v>51858034</v>
          </cell>
          <cell r="B1128" t="str">
            <v>ANA LUCIA</v>
          </cell>
          <cell r="C1128" t="str">
            <v>RESTREPO ESCOBAR</v>
          </cell>
          <cell r="D1128" t="str">
            <v>analucia.restrepo@cundinamarca.gov.co</v>
          </cell>
          <cell r="E1128" t="str">
            <v>F</v>
          </cell>
          <cell r="G1128" t="str">
            <v>N/A</v>
          </cell>
          <cell r="H1128" t="str">
            <v>SECRETARIO DE DESPACHO</v>
          </cell>
          <cell r="I1128" t="str">
            <v>SECRETARÍA DE SALUD</v>
          </cell>
        </row>
        <row r="1129">
          <cell r="A1129">
            <v>20953794</v>
          </cell>
          <cell r="B1129" t="str">
            <v>CONSUELO DEL SOCORRO</v>
          </cell>
          <cell r="C1129" t="str">
            <v>RESTREPO LOPEZ</v>
          </cell>
          <cell r="D1129" t="str">
            <v>consuelo.restrepo@cundinamarca.gov.co</v>
          </cell>
          <cell r="E1129" t="str">
            <v>F</v>
          </cell>
          <cell r="G1129" t="str">
            <v>N/A</v>
          </cell>
          <cell r="H1129" t="str">
            <v>PROFESIONAL UNIVERSITARIO</v>
          </cell>
          <cell r="I1129" t="str">
            <v>SECRETARÍA DE TRANSPORTE Y MOVILIDAD</v>
          </cell>
        </row>
        <row r="1130">
          <cell r="A1130">
            <v>79632322</v>
          </cell>
          <cell r="B1130" t="str">
            <v>JORGE EMILIO</v>
          </cell>
          <cell r="C1130" t="str">
            <v>REY ANGEL</v>
          </cell>
          <cell r="D1130" t="str">
            <v>jorge.rey@cundinamarca.gov.co</v>
          </cell>
          <cell r="E1130" t="str">
            <v>M</v>
          </cell>
          <cell r="G1130" t="str">
            <v>N/A</v>
          </cell>
          <cell r="H1130" t="str">
            <v>GOBERNADOR</v>
          </cell>
          <cell r="I1130" t="str">
            <v>DESPACHO DEL GOBERNADOR</v>
          </cell>
        </row>
        <row r="1131">
          <cell r="A1131">
            <v>80010336</v>
          </cell>
          <cell r="B1131" t="str">
            <v>MIGUEL ANGEL</v>
          </cell>
          <cell r="C1131" t="str">
            <v>REY BARTELS</v>
          </cell>
          <cell r="D1131" t="str">
            <v>miguel.rey@cundinamarca.gov.co</v>
          </cell>
          <cell r="G1131" t="str">
            <v>N/A</v>
          </cell>
          <cell r="H1131" t="str">
            <v>PROFESIONAL ESPECIALIZADO</v>
          </cell>
          <cell r="I1131" t="str">
            <v>SECRETARÍA DE SALUD</v>
          </cell>
        </row>
        <row r="1132">
          <cell r="A1132">
            <v>21102178</v>
          </cell>
          <cell r="B1132" t="str">
            <v>MARIA NOHEMI</v>
          </cell>
          <cell r="C1132" t="str">
            <v>REY RIVERA</v>
          </cell>
          <cell r="D1132" t="str">
            <v>maria.rey@cundinamarca.gov.co</v>
          </cell>
          <cell r="G1132" t="str">
            <v>N/A</v>
          </cell>
          <cell r="H1132" t="str">
            <v>TECNICO OPERATIVO</v>
          </cell>
          <cell r="I1132" t="str">
            <v>SECRETARÍA DE HACIENDA</v>
          </cell>
        </row>
        <row r="1133">
          <cell r="A1133">
            <v>80773156</v>
          </cell>
          <cell r="B1133" t="str">
            <v>HERNAN DARIO</v>
          </cell>
          <cell r="C1133" t="str">
            <v>REYES ANDRADE</v>
          </cell>
          <cell r="D1133" t="str">
            <v>hernan.reyes@cundinamarca.gov.co</v>
          </cell>
          <cell r="G1133" t="str">
            <v>N/A</v>
          </cell>
          <cell r="H1133" t="str">
            <v>AUXILIAR ADMINISTRATIVO</v>
          </cell>
          <cell r="I1133" t="str">
            <v>SECRETARÍA DE HACIENDA</v>
          </cell>
        </row>
        <row r="1134">
          <cell r="A1134">
            <v>52370382</v>
          </cell>
          <cell r="B1134" t="str">
            <v>GINNA LYCETH</v>
          </cell>
          <cell r="C1134" t="str">
            <v>REYES CASTAÑEDA</v>
          </cell>
          <cell r="D1134" t="str">
            <v>ginna.reyes@cundinamarca.gov.co</v>
          </cell>
          <cell r="G1134" t="str">
            <v>N/A</v>
          </cell>
          <cell r="H1134" t="str">
            <v>AUXILIAR ADMINISTRATIVO</v>
          </cell>
          <cell r="I1134" t="str">
            <v>SECRETARÍA DE HACIENDA</v>
          </cell>
        </row>
        <row r="1135">
          <cell r="A1135">
            <v>21021723</v>
          </cell>
          <cell r="B1135" t="str">
            <v>ANA CONSUELO</v>
          </cell>
          <cell r="C1135" t="str">
            <v>REYES FONSECA</v>
          </cell>
          <cell r="D1135" t="str">
            <v>anaconsuelo.reyes@cundinamarca.gov.co</v>
          </cell>
          <cell r="G1135" t="str">
            <v>N/A</v>
          </cell>
          <cell r="H1135" t="str">
            <v>PROFESIONAL UNIVERSITARIO</v>
          </cell>
          <cell r="I1135" t="str">
            <v>DESPACHO DEL GOBERNADOR</v>
          </cell>
        </row>
        <row r="1136">
          <cell r="A1136">
            <v>79436489</v>
          </cell>
          <cell r="B1136" t="str">
            <v>ARMANDO</v>
          </cell>
          <cell r="C1136" t="str">
            <v>REYES MONTENEGRO</v>
          </cell>
          <cell r="D1136" t="str">
            <v>areyes@cundinamarca.gov.co</v>
          </cell>
          <cell r="G1136" t="str">
            <v>N/A</v>
          </cell>
          <cell r="H1136" t="str">
            <v>PROFESIONAL ESPECIALIZADO</v>
          </cell>
          <cell r="I1136" t="str">
            <v>SECRETARÍA DE TECNOLOGÍAS DE LA INFORMACIÓN Y LAS COMUNICACIONES</v>
          </cell>
        </row>
        <row r="1137">
          <cell r="A1137">
            <v>51712031</v>
          </cell>
          <cell r="B1137" t="str">
            <v>OLGA LUCIA</v>
          </cell>
          <cell r="C1137" t="str">
            <v>REYES RAMOS</v>
          </cell>
          <cell r="D1137" t="str">
            <v>olga.reyes@cundinamarca.gov.co</v>
          </cell>
          <cell r="G1137" t="str">
            <v>N/A</v>
          </cell>
          <cell r="H1137" t="str">
            <v>PROFESIONAL UNIVERSITARIO</v>
          </cell>
          <cell r="I1137" t="str">
            <v>SECRETARÍA DE LA FUNCIÓN PÚBLICA</v>
          </cell>
        </row>
        <row r="1138">
          <cell r="A1138">
            <v>52965627</v>
          </cell>
          <cell r="B1138" t="str">
            <v>DERLY ASTRID</v>
          </cell>
          <cell r="C1138" t="str">
            <v>RIAÑO</v>
          </cell>
          <cell r="D1138" t="str">
            <v>derly.riano@cundinamarca.gov.co</v>
          </cell>
          <cell r="G1138" t="str">
            <v>N/A</v>
          </cell>
          <cell r="H1138" t="str">
            <v>TECNICO OPERATIVO</v>
          </cell>
          <cell r="I1138" t="str">
            <v>SECRETARÍA DE EDUCACIÓN</v>
          </cell>
        </row>
        <row r="1139">
          <cell r="A1139">
            <v>19306469</v>
          </cell>
          <cell r="B1139" t="str">
            <v>JOSELITO</v>
          </cell>
          <cell r="C1139" t="str">
            <v>RIAÑO BARRAGAN</v>
          </cell>
          <cell r="D1139" t="str">
            <v>joselito.riano@cundinamarca.gov.co</v>
          </cell>
          <cell r="G1139" t="str">
            <v>N/A</v>
          </cell>
          <cell r="H1139" t="str">
            <v>PROFESIONAL UNIVERSITARIO</v>
          </cell>
          <cell r="I1139" t="str">
            <v>SECRETARÍA JURÍDICA</v>
          </cell>
        </row>
        <row r="1140">
          <cell r="A1140">
            <v>52431690</v>
          </cell>
          <cell r="B1140" t="str">
            <v>SANDRA PATRICIA</v>
          </cell>
          <cell r="C1140" t="str">
            <v>RIAÑO CUASTUMAL</v>
          </cell>
          <cell r="D1140" t="str">
            <v>sandra.riano@cundinamarca.gov.co</v>
          </cell>
          <cell r="G1140" t="str">
            <v>N/A</v>
          </cell>
          <cell r="H1140" t="str">
            <v>ASESOR</v>
          </cell>
          <cell r="I1140" t="str">
            <v>SECRETARÍA DE HACIENDA</v>
          </cell>
        </row>
        <row r="1141">
          <cell r="A1141">
            <v>20865840</v>
          </cell>
          <cell r="B1141" t="str">
            <v>KAREN AZTRITH</v>
          </cell>
          <cell r="C1141" t="str">
            <v>RIAÑO GIL</v>
          </cell>
          <cell r="D1141" t="str">
            <v>karen.riano@cundinamarca.gov.co</v>
          </cell>
          <cell r="G1141" t="str">
            <v>N/A</v>
          </cell>
          <cell r="H1141" t="str">
            <v>SECRETARIO EJECUTIVO</v>
          </cell>
          <cell r="I1141" t="str">
            <v>DESPACHO DEL GOBERNADOR</v>
          </cell>
        </row>
        <row r="1142">
          <cell r="A1142">
            <v>21147714</v>
          </cell>
          <cell r="B1142" t="str">
            <v>MAGDA FLOR</v>
          </cell>
          <cell r="C1142" t="str">
            <v>RIAÑO RINCON</v>
          </cell>
          <cell r="D1142" t="str">
            <v>magda.riano@cundinamarca.gov.co</v>
          </cell>
          <cell r="G1142" t="str">
            <v>N/A</v>
          </cell>
          <cell r="H1142" t="str">
            <v>PROFESIONAL ESPECIALIZADO</v>
          </cell>
          <cell r="I1142" t="str">
            <v>SECRETARÍA DE SALUD</v>
          </cell>
        </row>
        <row r="1143">
          <cell r="A1143">
            <v>1049603006</v>
          </cell>
          <cell r="B1143" t="str">
            <v>PAULA MARIANNA</v>
          </cell>
          <cell r="C1143" t="str">
            <v>RIAÑO RODRIGUEZ</v>
          </cell>
          <cell r="D1143" t="str">
            <v>paula.riano@cundinamarca.gov.co</v>
          </cell>
          <cell r="G1143" t="str">
            <v>N/A</v>
          </cell>
          <cell r="H1143" t="str">
            <v>PROFESIONAL UNIVERSITARIO</v>
          </cell>
          <cell r="I1143" t="str">
            <v>SECRETARÍA DE SALUD</v>
          </cell>
        </row>
        <row r="1144">
          <cell r="A1144">
            <v>19269780</v>
          </cell>
          <cell r="B1144" t="str">
            <v>JOSE ANDRES</v>
          </cell>
          <cell r="C1144" t="str">
            <v>RICAURTE DUARTE</v>
          </cell>
          <cell r="D1144" t="str">
            <v>jaricaurte@cundinamarca.gov.co</v>
          </cell>
          <cell r="G1144" t="str">
            <v>N/A</v>
          </cell>
          <cell r="H1144" t="str">
            <v>CONDUCTOR MECANICO</v>
          </cell>
          <cell r="I1144" t="str">
            <v>SECRETARÍA DE TECNOLOGÍAS DE LA INFORMACIÓN Y LAS COMUNICACIONES</v>
          </cell>
        </row>
        <row r="1145">
          <cell r="A1145">
            <v>79200853</v>
          </cell>
          <cell r="B1145" t="str">
            <v>ARGEMIRO</v>
          </cell>
          <cell r="C1145" t="str">
            <v>RICAURTE PATIÑO</v>
          </cell>
          <cell r="D1145" t="str">
            <v>argemiro.ricaurte@cundinamarca.gov.co</v>
          </cell>
          <cell r="G1145" t="str">
            <v>N/A</v>
          </cell>
          <cell r="H1145" t="str">
            <v>TECNICO OPERATIVO</v>
          </cell>
          <cell r="I1145" t="str">
            <v>SECRETARÍA DE HACIENDA</v>
          </cell>
        </row>
        <row r="1146">
          <cell r="A1146">
            <v>19420242</v>
          </cell>
          <cell r="B1146" t="str">
            <v>MARTIN ALONSO</v>
          </cell>
          <cell r="C1146" t="str">
            <v>RICO ARANGO</v>
          </cell>
          <cell r="D1146" t="str">
            <v>martin.rico@cundinamarca.gov.co</v>
          </cell>
          <cell r="G1146" t="str">
            <v>N/A</v>
          </cell>
          <cell r="H1146" t="str">
            <v>TECNICO OPERATIVO</v>
          </cell>
          <cell r="I1146" t="str">
            <v>SECRETARÍA DE EDUCACIÓN</v>
          </cell>
        </row>
        <row r="1147">
          <cell r="A1147">
            <v>52105921</v>
          </cell>
          <cell r="B1147" t="str">
            <v>MARIA GRACIELA</v>
          </cell>
          <cell r="C1147" t="str">
            <v>RICO ESPINOSA</v>
          </cell>
          <cell r="D1147" t="str">
            <v>MARIA.RICO@Cundinamarca.gov.co</v>
          </cell>
          <cell r="G1147" t="str">
            <v>N/A</v>
          </cell>
          <cell r="H1147" t="str">
            <v>TECNICO OPERATIVO</v>
          </cell>
          <cell r="I1147" t="str">
            <v>SECRETARÍA DE EDUCACIÓN</v>
          </cell>
        </row>
        <row r="1148">
          <cell r="A1148">
            <v>20739433</v>
          </cell>
          <cell r="B1148" t="str">
            <v>CLARA ALEJANDRA</v>
          </cell>
          <cell r="C1148" t="str">
            <v>RICO GONZALEZ</v>
          </cell>
          <cell r="D1148" t="str">
            <v>alejandra.rico@cundinamarca.gov.co</v>
          </cell>
          <cell r="G1148" t="str">
            <v>N/A</v>
          </cell>
          <cell r="H1148" t="str">
            <v>PROFESIONAL UNIVERSITARIO</v>
          </cell>
          <cell r="I1148" t="str">
            <v>DESPACHO DEL GOBERNADOR</v>
          </cell>
        </row>
        <row r="1149">
          <cell r="A1149">
            <v>52799636</v>
          </cell>
          <cell r="B1149" t="str">
            <v>MARCELA ANDREA</v>
          </cell>
          <cell r="C1149" t="str">
            <v>RINCON CHALA</v>
          </cell>
          <cell r="D1149" t="str">
            <v>marcela.rincon@cundinamarca.gov.co</v>
          </cell>
          <cell r="G1149" t="str">
            <v>N/A</v>
          </cell>
          <cell r="H1149" t="str">
            <v>PROFESIONAL UNIVERSITARIO</v>
          </cell>
          <cell r="I1149" t="str">
            <v>SECRETARÍA DE SALUD</v>
          </cell>
        </row>
        <row r="1150">
          <cell r="A1150">
            <v>13885119</v>
          </cell>
          <cell r="B1150" t="str">
            <v>RAMON</v>
          </cell>
          <cell r="C1150" t="str">
            <v>RINCON GALVIS</v>
          </cell>
          <cell r="D1150" t="str">
            <v>ramon.rincon@cundinamarca.gov.co</v>
          </cell>
          <cell r="G1150" t="str">
            <v>N/A</v>
          </cell>
          <cell r="H1150" t="str">
            <v>CONDUCTOR MECANICO</v>
          </cell>
          <cell r="I1150" t="str">
            <v>SECRETARÍA GENERAL</v>
          </cell>
        </row>
        <row r="1151">
          <cell r="A1151">
            <v>39738588</v>
          </cell>
          <cell r="B1151" t="str">
            <v>NANCY FABIOLA</v>
          </cell>
          <cell r="C1151" t="str">
            <v>RINCON MARTINEZ</v>
          </cell>
          <cell r="D1151" t="str">
            <v>nancy.rincon@cundinamarca.gov.co</v>
          </cell>
          <cell r="G1151" t="str">
            <v>N/A</v>
          </cell>
          <cell r="H1151" t="str">
            <v>PROFESIONAL UNIVERSITARIO</v>
          </cell>
          <cell r="I1151" t="str">
            <v>SECRETARÍA DE SALUD</v>
          </cell>
        </row>
        <row r="1152">
          <cell r="A1152">
            <v>20927487</v>
          </cell>
          <cell r="B1152" t="str">
            <v>ALBA LUCIA</v>
          </cell>
          <cell r="C1152" t="str">
            <v>RINCON NOVOA</v>
          </cell>
          <cell r="D1152" t="str">
            <v>alba.rincon@cundinamarca.gov.co</v>
          </cell>
          <cell r="G1152" t="str">
            <v>N/A</v>
          </cell>
          <cell r="H1152" t="str">
            <v>AUXILIAR ADMINISTRATIVO</v>
          </cell>
          <cell r="I1152" t="str">
            <v>SECRETARÍA DE SALUD</v>
          </cell>
        </row>
        <row r="1153">
          <cell r="A1153">
            <v>39610639</v>
          </cell>
          <cell r="B1153" t="str">
            <v>MARIA CRISTINA</v>
          </cell>
          <cell r="C1153" t="str">
            <v>RINCON RONCANCIO</v>
          </cell>
          <cell r="D1153" t="str">
            <v>maria.rincon@cundinamarca.gov.co</v>
          </cell>
          <cell r="G1153" t="str">
            <v>N/A</v>
          </cell>
          <cell r="H1153" t="str">
            <v>PROFESIONAL ESPECIALIZADO</v>
          </cell>
          <cell r="I1153" t="str">
            <v>SECRETARÍA GENERAL</v>
          </cell>
        </row>
        <row r="1154">
          <cell r="A1154">
            <v>52622144</v>
          </cell>
          <cell r="B1154" t="str">
            <v>GLORIA ALEXANDRA</v>
          </cell>
          <cell r="C1154" t="str">
            <v>RINCON ZAMBRANO</v>
          </cell>
          <cell r="D1154" t="str">
            <v>GLORIA.RINCON@Cundinamarca.gov.co</v>
          </cell>
          <cell r="G1154" t="str">
            <v>N/A</v>
          </cell>
          <cell r="H1154" t="str">
            <v>ASESOR</v>
          </cell>
          <cell r="I1154" t="str">
            <v>SECRETARÍA DE LA MUJER Y EQUIDAD DE GÉNERO.</v>
          </cell>
        </row>
        <row r="1155">
          <cell r="A1155">
            <v>79003540</v>
          </cell>
          <cell r="B1155" t="str">
            <v>CARLOS IGNACIO</v>
          </cell>
          <cell r="C1155" t="str">
            <v>RIOS ALDANA</v>
          </cell>
          <cell r="D1155" t="str">
            <v>carlos.rios@cundinamarca.gov.co</v>
          </cell>
          <cell r="G1155" t="str">
            <v>N/A</v>
          </cell>
          <cell r="H1155" t="str">
            <v>ASESOR</v>
          </cell>
          <cell r="I1155" t="str">
            <v>SECRETARÍA DE AGRICULTURA Y DESARROLLO RURAL</v>
          </cell>
        </row>
        <row r="1156">
          <cell r="A1156">
            <v>51994330</v>
          </cell>
          <cell r="B1156" t="str">
            <v>BEATRIZ MARINA</v>
          </cell>
          <cell r="C1156" t="str">
            <v>RIOS GARCIA</v>
          </cell>
          <cell r="D1156" t="str">
            <v>beatriz.rios@cundinamarca.gov.co</v>
          </cell>
          <cell r="G1156" t="str">
            <v>N/A</v>
          </cell>
          <cell r="H1156" t="str">
            <v>PROFESIONAL UNIVERSITARIO</v>
          </cell>
          <cell r="I1156" t="str">
            <v>SECRETARÍA DE SALUD</v>
          </cell>
        </row>
        <row r="1157">
          <cell r="A1157">
            <v>79432826</v>
          </cell>
          <cell r="B1157" t="str">
            <v>JOSE HUMBERTO</v>
          </cell>
          <cell r="C1157" t="str">
            <v>RIOS GARCIA</v>
          </cell>
          <cell r="D1157" t="str">
            <v>jose.rios@cundinamarca.gov.co</v>
          </cell>
          <cell r="G1157" t="str">
            <v>N/A</v>
          </cell>
          <cell r="H1157" t="str">
            <v>TECNICO OPERATIVO</v>
          </cell>
          <cell r="I1157" t="str">
            <v>SECRETARÍA DE HACIENDA</v>
          </cell>
        </row>
        <row r="1158">
          <cell r="A1158">
            <v>1013612447</v>
          </cell>
          <cell r="B1158" t="str">
            <v>KATHERINE JOHANA</v>
          </cell>
          <cell r="C1158" t="str">
            <v>RIOS HERNANDEZ</v>
          </cell>
          <cell r="D1158" t="str">
            <v>katherine.rios@cundinamarca.gov.co</v>
          </cell>
          <cell r="G1158" t="str">
            <v>N/A</v>
          </cell>
          <cell r="H1158" t="str">
            <v>SECRETARIO EJECUTIVO</v>
          </cell>
          <cell r="I1158" t="str">
            <v>SECRETARÍA DE HACIENDA</v>
          </cell>
        </row>
        <row r="1159">
          <cell r="A1159">
            <v>39565574</v>
          </cell>
          <cell r="B1159" t="str">
            <v>DELVIS ROCIO</v>
          </cell>
          <cell r="C1159" t="str">
            <v>RIOS ROJAS</v>
          </cell>
          <cell r="D1159" t="str">
            <v>delvisrocio.rojas@cundinamarca.gov.co</v>
          </cell>
          <cell r="G1159" t="str">
            <v>N/A</v>
          </cell>
          <cell r="H1159" t="str">
            <v>ASESOR</v>
          </cell>
          <cell r="I1159" t="str">
            <v>SECRETARÍA DE PLANEACIÓN</v>
          </cell>
        </row>
        <row r="1160">
          <cell r="A1160">
            <v>1074416374</v>
          </cell>
          <cell r="B1160" t="str">
            <v>LUISA FERNANDA</v>
          </cell>
          <cell r="C1160" t="str">
            <v>RIOS SALAS</v>
          </cell>
          <cell r="D1160" t="str">
            <v>luisa.rios@cundinamarca.gov.co</v>
          </cell>
          <cell r="G1160" t="str">
            <v>N/A</v>
          </cell>
          <cell r="H1160" t="str">
            <v>PROFESIONAL UNIVERSITARIO</v>
          </cell>
          <cell r="I1160" t="str">
            <v>SECRETARÍA DE SALUD</v>
          </cell>
        </row>
        <row r="1161">
          <cell r="A1161">
            <v>412455</v>
          </cell>
          <cell r="B1161" t="str">
            <v>RAFAEL EBERTO</v>
          </cell>
          <cell r="C1161" t="str">
            <v>RIVAS CASTAÑEDA</v>
          </cell>
          <cell r="D1161" t="str">
            <v>rafael.rivas@cundinamarca.gov.co</v>
          </cell>
          <cell r="G1161" t="str">
            <v>N/A</v>
          </cell>
          <cell r="H1161" t="str">
            <v>PROFESIONAL UNIVERSITARIO</v>
          </cell>
          <cell r="I1161" t="str">
            <v>SECRETARÍA DE HACIENDA</v>
          </cell>
        </row>
        <row r="1162">
          <cell r="A1162">
            <v>35428617</v>
          </cell>
          <cell r="B1162" t="str">
            <v>JOHANA ALEJANDRA</v>
          </cell>
          <cell r="C1162" t="str">
            <v>RIVERA GOMEZ</v>
          </cell>
          <cell r="D1162" t="str">
            <v>jhoana.rivera@cundinamarca.gov.co</v>
          </cell>
          <cell r="G1162" t="str">
            <v>N/A</v>
          </cell>
          <cell r="H1162" t="str">
            <v>PROFESIONAL UNIVERSITARIO</v>
          </cell>
          <cell r="I1162" t="str">
            <v>SECRETARÍA DE EDUCACIÓN</v>
          </cell>
        </row>
        <row r="1163">
          <cell r="A1163">
            <v>11225735</v>
          </cell>
          <cell r="B1163" t="str">
            <v>ESNERT SADITH</v>
          </cell>
          <cell r="C1163" t="str">
            <v>RIVERA VEGA</v>
          </cell>
          <cell r="D1163" t="str">
            <v>esnert.rivera@cundinamarca.gov.co</v>
          </cell>
          <cell r="G1163" t="str">
            <v>N/A</v>
          </cell>
          <cell r="H1163" t="str">
            <v>ASESOR</v>
          </cell>
          <cell r="I1163" t="str">
            <v>SECRETARÍA DEL AMBIENTE</v>
          </cell>
        </row>
        <row r="1164">
          <cell r="A1164">
            <v>19495043</v>
          </cell>
          <cell r="B1164" t="str">
            <v>CARLOS ELKIN</v>
          </cell>
          <cell r="C1164" t="str">
            <v>RIVEROS LUQUE</v>
          </cell>
          <cell r="D1164" t="str">
            <v>carlos.riveros@cundinamarca.gov.co</v>
          </cell>
          <cell r="G1164" t="str">
            <v>N/A</v>
          </cell>
          <cell r="H1164" t="str">
            <v>PROFESIONAL ESPECIALIZADO</v>
          </cell>
          <cell r="I1164" t="str">
            <v>SECRETARÍA DE SALUD</v>
          </cell>
        </row>
        <row r="1165">
          <cell r="A1165">
            <v>80391943</v>
          </cell>
          <cell r="B1165" t="str">
            <v>OMAR FABIAN</v>
          </cell>
          <cell r="C1165" t="str">
            <v>RIVEROS PARDO</v>
          </cell>
          <cell r="D1165" t="str">
            <v>omar.riveros@cundinamarca.gov.co</v>
          </cell>
          <cell r="G1165" t="str">
            <v>N/A</v>
          </cell>
          <cell r="H1165" t="str">
            <v>TECNICO OPERATIVO</v>
          </cell>
          <cell r="I1165" t="str">
            <v>SECRETARÍA DE HACIENDA</v>
          </cell>
        </row>
        <row r="1166">
          <cell r="A1166">
            <v>3226135</v>
          </cell>
          <cell r="B1166" t="str">
            <v>LUIS HERNANDO</v>
          </cell>
          <cell r="C1166" t="str">
            <v>RIVEROS RIVEROS</v>
          </cell>
          <cell r="D1166" t="str">
            <v>luis.riveros@cundinamarca.gov.co</v>
          </cell>
          <cell r="G1166" t="str">
            <v>N/A</v>
          </cell>
          <cell r="H1166" t="str">
            <v>PROFESIONAL ESPECIALIZADO</v>
          </cell>
          <cell r="I1166" t="str">
            <v>SECRETARÍA DE GOBIERNO</v>
          </cell>
        </row>
        <row r="1167">
          <cell r="A1167">
            <v>39660322</v>
          </cell>
          <cell r="B1167" t="str">
            <v>MYRIAM ESPERANZA</v>
          </cell>
          <cell r="C1167" t="str">
            <v>ROA CASTAÑEDA</v>
          </cell>
          <cell r="D1167" t="str">
            <v>myriam.roa@cundinamarca.gov.co</v>
          </cell>
          <cell r="G1167" t="str">
            <v>N/A</v>
          </cell>
          <cell r="H1167" t="str">
            <v>PROFESIONAL UNIVERSITARIO</v>
          </cell>
          <cell r="I1167" t="str">
            <v>SECRETARÍA DEL AMBIENTE</v>
          </cell>
        </row>
        <row r="1168">
          <cell r="A1168">
            <v>39670656</v>
          </cell>
          <cell r="B1168" t="str">
            <v>LEONOR</v>
          </cell>
          <cell r="C1168" t="str">
            <v>ROA ESCOBAR</v>
          </cell>
          <cell r="D1168" t="str">
            <v>leonor.roa@cundinamarca.gov.co</v>
          </cell>
          <cell r="G1168" t="str">
            <v>N/A</v>
          </cell>
          <cell r="H1168" t="str">
            <v>AUXILIAR ADMINISTRATIVO</v>
          </cell>
          <cell r="I1168" t="str">
            <v>SECRETARÍA DE HÁBITAT Y VIVIENDA</v>
          </cell>
        </row>
        <row r="1169">
          <cell r="A1169">
            <v>3000425</v>
          </cell>
          <cell r="B1169" t="str">
            <v>GUILLERMO</v>
          </cell>
          <cell r="C1169" t="str">
            <v>ROA HORTUA</v>
          </cell>
          <cell r="D1169" t="str">
            <v>guillermo.roa@cundinamarca.gov.co</v>
          </cell>
          <cell r="G1169" t="str">
            <v>N/A</v>
          </cell>
          <cell r="H1169" t="str">
            <v>CONDUCTOR MECANICO</v>
          </cell>
          <cell r="I1169" t="str">
            <v>SECRETARÍA GENERAL</v>
          </cell>
        </row>
        <row r="1170">
          <cell r="A1170">
            <v>11348596</v>
          </cell>
          <cell r="B1170" t="str">
            <v>FERNANDO ANTONIO</v>
          </cell>
          <cell r="C1170" t="str">
            <v>ROA PINEDA</v>
          </cell>
          <cell r="D1170" t="str">
            <v>fernando.roa@cundinamarca.gov.co</v>
          </cell>
          <cell r="G1170" t="str">
            <v>N/A</v>
          </cell>
          <cell r="H1170" t="str">
            <v>ASESOR</v>
          </cell>
          <cell r="I1170" t="str">
            <v>SECRETARÍA DE HACIENDA</v>
          </cell>
        </row>
        <row r="1171">
          <cell r="A1171">
            <v>11226583</v>
          </cell>
          <cell r="B1171" t="str">
            <v>EDWIN AURELIANO</v>
          </cell>
          <cell r="C1171" t="str">
            <v>ROA TAMI</v>
          </cell>
          <cell r="D1171" t="str">
            <v>edwin.roa@cundinamarca.gov.co</v>
          </cell>
          <cell r="G1171" t="str">
            <v>N/A</v>
          </cell>
          <cell r="H1171" t="str">
            <v>TECNICO OPERATIVO</v>
          </cell>
          <cell r="I1171" t="str">
            <v>SECRETARÍA DE HACIENDA</v>
          </cell>
        </row>
        <row r="1172">
          <cell r="A1172">
            <v>79042731</v>
          </cell>
          <cell r="B1172" t="str">
            <v>CARLOS</v>
          </cell>
          <cell r="C1172" t="str">
            <v>ROBAYO MARTIN</v>
          </cell>
          <cell r="D1172" t="str">
            <v>carlos.robayo@cundinamarca.gov.co</v>
          </cell>
          <cell r="G1172" t="str">
            <v>N/A</v>
          </cell>
          <cell r="H1172" t="str">
            <v>PROFESIONAL ESPECIALIZADO</v>
          </cell>
          <cell r="I1172" t="str">
            <v>SECRETARÍA DE TRANSPORTE Y MOVILIDAD</v>
          </cell>
        </row>
        <row r="1173">
          <cell r="A1173">
            <v>35527105</v>
          </cell>
          <cell r="B1173" t="str">
            <v>YESSICA JACQUELINE</v>
          </cell>
          <cell r="C1173" t="str">
            <v>ROCHA BERNAL</v>
          </cell>
          <cell r="D1173" t="str">
            <v>yessica.rocha@cundinamarca.gov.co</v>
          </cell>
          <cell r="G1173" t="str">
            <v>N/A</v>
          </cell>
          <cell r="H1173" t="str">
            <v>PROFESIONAL UNIVERSITARIO</v>
          </cell>
          <cell r="I1173" t="str">
            <v>SECRETARÍA DE HACIENDA</v>
          </cell>
        </row>
        <row r="1174">
          <cell r="A1174">
            <v>79120230</v>
          </cell>
          <cell r="B1174" t="str">
            <v>WILLIAM</v>
          </cell>
          <cell r="C1174" t="str">
            <v>RODRIGUEZ</v>
          </cell>
          <cell r="D1174" t="str">
            <v>WILLIAM.RODRIGUEZ@Cundinamarca.gov.co</v>
          </cell>
          <cell r="G1174" t="str">
            <v>N/A</v>
          </cell>
          <cell r="H1174" t="str">
            <v>CONDUCTOR MECANICO</v>
          </cell>
          <cell r="I1174" t="str">
            <v>SECRETARÍA DEL AMBIENTE</v>
          </cell>
        </row>
        <row r="1175">
          <cell r="A1175">
            <v>39775365</v>
          </cell>
          <cell r="B1175" t="str">
            <v>ALEJANDRA ISABEL</v>
          </cell>
          <cell r="C1175" t="str">
            <v>RODRIGUEZ ALVAREZ</v>
          </cell>
          <cell r="D1175" t="str">
            <v>alejandra.rodriguez@cundinamarca.gov.co</v>
          </cell>
          <cell r="G1175" t="str">
            <v>N/A</v>
          </cell>
          <cell r="H1175" t="str">
            <v>PROFESIONAL UNIVERSITARIO</v>
          </cell>
          <cell r="I1175" t="str">
            <v>SECRETARÍA DE SALUD</v>
          </cell>
        </row>
        <row r="1176">
          <cell r="A1176">
            <v>1032442168</v>
          </cell>
          <cell r="B1176" t="str">
            <v>MAIKOL JUSEPPE</v>
          </cell>
          <cell r="C1176" t="str">
            <v>RODRIGUEZ ANZOLA</v>
          </cell>
          <cell r="D1176" t="str">
            <v>maikol.rodriguez@cundinamarca.gov.co</v>
          </cell>
          <cell r="G1176" t="str">
            <v>N/A</v>
          </cell>
          <cell r="H1176" t="str">
            <v>PROFESIONAL UNIVERSITARIO</v>
          </cell>
          <cell r="I1176" t="str">
            <v>SECRETARÍA DE HACIENDA</v>
          </cell>
        </row>
        <row r="1177">
          <cell r="A1177">
            <v>80375528</v>
          </cell>
          <cell r="B1177" t="str">
            <v>HELBERTH ALIRIO</v>
          </cell>
          <cell r="C1177" t="str">
            <v>RODRIGUEZ BELTRAN</v>
          </cell>
          <cell r="D1177" t="str">
            <v>helberth.rodriguez@cundinamarca.gov.co</v>
          </cell>
          <cell r="G1177" t="str">
            <v>N/A</v>
          </cell>
          <cell r="H1177" t="str">
            <v>CONDUCTOR MECANICO</v>
          </cell>
          <cell r="I1177" t="str">
            <v>DESPACHO DEL GOBERNADOR</v>
          </cell>
        </row>
        <row r="1178">
          <cell r="A1178">
            <v>52967109</v>
          </cell>
          <cell r="B1178" t="str">
            <v>DAISY LORENA</v>
          </cell>
          <cell r="C1178" t="str">
            <v>RODRIGUEZ BENITEZ</v>
          </cell>
          <cell r="D1178" t="str">
            <v>daisy.rodriguez@cundinamarca.gov.co</v>
          </cell>
          <cell r="G1178" t="str">
            <v>N/A</v>
          </cell>
          <cell r="H1178" t="str">
            <v>PROFESIONAL UNIVERSITARIO</v>
          </cell>
          <cell r="I1178" t="str">
            <v>SECRETARÍA DE SALUD</v>
          </cell>
        </row>
        <row r="1179">
          <cell r="A1179">
            <v>79203412</v>
          </cell>
          <cell r="B1179" t="str">
            <v>EULOGIO</v>
          </cell>
          <cell r="C1179" t="str">
            <v>RODRIGUEZ CAJAMARCA</v>
          </cell>
          <cell r="D1179" t="str">
            <v>eulogio.rodriguez@cundinamarca.gov.co</v>
          </cell>
          <cell r="G1179" t="str">
            <v>N/A</v>
          </cell>
          <cell r="H1179" t="str">
            <v>CONDUCTOR MECANICO</v>
          </cell>
          <cell r="I1179" t="str">
            <v>SECRETARÍA DE SALUD</v>
          </cell>
        </row>
        <row r="1180">
          <cell r="A1180">
            <v>39804121</v>
          </cell>
          <cell r="B1180" t="str">
            <v>ROCIO DEL PILAR</v>
          </cell>
          <cell r="C1180" t="str">
            <v>RODRIGUEZ CARDENAS</v>
          </cell>
          <cell r="D1180" t="str">
            <v>rocio.rodriguez@cundinamarca.gov.co</v>
          </cell>
          <cell r="G1180" t="str">
            <v>N/A</v>
          </cell>
          <cell r="H1180" t="str">
            <v>TECNICO OPERATIVO</v>
          </cell>
          <cell r="I1180" t="str">
            <v>SECRETARÍA DE CIENCIA, TECNOLOGÍA E INNOVACIÓN</v>
          </cell>
        </row>
        <row r="1181">
          <cell r="A1181">
            <v>80062202</v>
          </cell>
          <cell r="B1181" t="str">
            <v>CLAUDIO ALEJANDRO</v>
          </cell>
          <cell r="C1181" t="str">
            <v>RODRIGUEZ CASTAÑEDA</v>
          </cell>
          <cell r="D1181" t="str">
            <v>claudio.rodriguez@cundinamarca.gov.co</v>
          </cell>
          <cell r="G1181" t="str">
            <v>N/A</v>
          </cell>
          <cell r="H1181" t="str">
            <v>GERENTE</v>
          </cell>
          <cell r="I1181" t="str">
            <v>SECRETARÍA DE DESARROLLO E INCLUSIÓN SOCIAL</v>
          </cell>
        </row>
        <row r="1182">
          <cell r="A1182">
            <v>79435852</v>
          </cell>
          <cell r="B1182" t="str">
            <v>JOSE HERNAN</v>
          </cell>
          <cell r="C1182" t="str">
            <v>RODRIGUEZ CASTAÑEDA</v>
          </cell>
          <cell r="D1182" t="str">
            <v>josehernan.rodriguez@cundinamarca.gov.co</v>
          </cell>
          <cell r="G1182" t="str">
            <v>N/A</v>
          </cell>
          <cell r="H1182" t="str">
            <v>PROFESIONAL UNIVERSITARIO</v>
          </cell>
          <cell r="I1182" t="str">
            <v>SECRETARÍA DE EDUCACIÓN</v>
          </cell>
        </row>
        <row r="1183">
          <cell r="A1183">
            <v>20948293</v>
          </cell>
          <cell r="B1183" t="str">
            <v>BLANCA LILIA</v>
          </cell>
          <cell r="C1183" t="str">
            <v>RODRIGUEZ CORTES</v>
          </cell>
          <cell r="D1183" t="str">
            <v>lilia.rodriguez@cundinamarca.gov.co</v>
          </cell>
          <cell r="G1183" t="str">
            <v>N/A</v>
          </cell>
          <cell r="H1183" t="str">
            <v>TECNICO OPERATIVO</v>
          </cell>
          <cell r="I1183" t="str">
            <v>SECRETARÍA DE PLANEACIÓN</v>
          </cell>
        </row>
        <row r="1184">
          <cell r="A1184">
            <v>20749489</v>
          </cell>
          <cell r="B1184" t="str">
            <v>LIDIA OMAIRA</v>
          </cell>
          <cell r="C1184" t="str">
            <v>RODRIGUEZ DAZA</v>
          </cell>
          <cell r="D1184" t="str">
            <v>lidia.rodriguez@cundinamarca.gov.co</v>
          </cell>
          <cell r="G1184" t="str">
            <v>N/A</v>
          </cell>
          <cell r="H1184" t="str">
            <v>PROFESIONAL UNIVERSITARIO</v>
          </cell>
          <cell r="I1184" t="str">
            <v>SECRETARÍA DE HÁBITAT Y VIVIENDA</v>
          </cell>
        </row>
        <row r="1185">
          <cell r="A1185">
            <v>1030554042</v>
          </cell>
          <cell r="B1185" t="str">
            <v>DIANA ESPERANZA</v>
          </cell>
          <cell r="C1185" t="str">
            <v>RODRIGUEZ DIAZ</v>
          </cell>
          <cell r="D1185" t="str">
            <v>diana.rodriguez@cundinamarca.gov.co</v>
          </cell>
          <cell r="G1185" t="str">
            <v>N/A</v>
          </cell>
          <cell r="H1185" t="str">
            <v>TECNICO OPERATIVO</v>
          </cell>
          <cell r="I1185" t="str">
            <v>SECRETARÍA DE TECNOLOGÍAS DE LA INFORMACIÓN Y LAS COMUNICACIONES</v>
          </cell>
        </row>
        <row r="1186">
          <cell r="A1186">
            <v>21061133</v>
          </cell>
          <cell r="B1186" t="str">
            <v>FRANCY MAGDEYA</v>
          </cell>
          <cell r="C1186" t="str">
            <v>RODRIGUEZ DIAZ</v>
          </cell>
          <cell r="D1186" t="str">
            <v>FRANCY.RODRIGUEZ@Cundinamarca.gov.co</v>
          </cell>
          <cell r="G1186" t="str">
            <v>N/A</v>
          </cell>
          <cell r="H1186" t="str">
            <v>PROFESIONAL UNIVERSITARIO</v>
          </cell>
          <cell r="I1186" t="str">
            <v>SECRETARÍA DE DESARROLLO E INCLUSIÓN SOCIAL</v>
          </cell>
        </row>
        <row r="1187">
          <cell r="A1187">
            <v>21061285</v>
          </cell>
          <cell r="B1187" t="str">
            <v>MIRYAN ARLETH</v>
          </cell>
          <cell r="C1187" t="str">
            <v>RODRIGUEZ DIAZ</v>
          </cell>
          <cell r="D1187" t="str">
            <v>miryan.rodriguez@cundinamarca.gov.co</v>
          </cell>
          <cell r="G1187" t="str">
            <v>N/A</v>
          </cell>
          <cell r="H1187" t="str">
            <v>PROFESIONAL ESPECIALIZADO</v>
          </cell>
          <cell r="I1187" t="str">
            <v>SECRETARÍA JURÍDICA</v>
          </cell>
        </row>
        <row r="1188">
          <cell r="A1188">
            <v>51644872</v>
          </cell>
          <cell r="B1188" t="str">
            <v>AZUCENA</v>
          </cell>
          <cell r="C1188" t="str">
            <v>RODRIGUEZ FAGUA</v>
          </cell>
          <cell r="D1188" t="str">
            <v>azucena.rodriguez@cundinamarca.gov.co</v>
          </cell>
          <cell r="G1188" t="str">
            <v>N/A</v>
          </cell>
          <cell r="H1188" t="str">
            <v>AUXILIAR ADMINISTRATIVO</v>
          </cell>
          <cell r="I1188" t="str">
            <v>SECRETARÍA DE TRANSPORTE Y MOVILIDAD</v>
          </cell>
        </row>
        <row r="1189">
          <cell r="A1189">
            <v>35516468</v>
          </cell>
          <cell r="B1189" t="str">
            <v>MARIA PILAR</v>
          </cell>
          <cell r="C1189" t="str">
            <v>RODRIGUEZ FARFAN</v>
          </cell>
          <cell r="D1189" t="str">
            <v>mariadelpilar.rodriguez@cundinamarca.gov.co</v>
          </cell>
          <cell r="G1189" t="str">
            <v>N/A</v>
          </cell>
          <cell r="H1189" t="str">
            <v>TECNICO OPERATIVO</v>
          </cell>
          <cell r="I1189" t="str">
            <v>SECRETARÍA DE EDUCACIÓN</v>
          </cell>
        </row>
        <row r="1190">
          <cell r="A1190">
            <v>91010671</v>
          </cell>
          <cell r="B1190" t="str">
            <v>JUAN BAUTISTA</v>
          </cell>
          <cell r="C1190" t="str">
            <v>RODRIGUEZ FONTECHA</v>
          </cell>
          <cell r="D1190" t="str">
            <v>juanbautista.rodriguez@cundinamarca.gov.co</v>
          </cell>
          <cell r="G1190" t="str">
            <v>N/A</v>
          </cell>
          <cell r="H1190" t="str">
            <v>PROFESIONAL ESPECIALIZADO</v>
          </cell>
          <cell r="I1190" t="str">
            <v>SECRETARÍA GENERAL</v>
          </cell>
        </row>
        <row r="1191">
          <cell r="A1191">
            <v>52853199</v>
          </cell>
          <cell r="B1191" t="str">
            <v>LUZ ADRIANA</v>
          </cell>
          <cell r="C1191" t="str">
            <v>RODRIGUEZ FORERO</v>
          </cell>
          <cell r="D1191" t="str">
            <v>adriana.rodriguez@cundinamarca.gov.co</v>
          </cell>
          <cell r="G1191" t="str">
            <v>N/A</v>
          </cell>
          <cell r="H1191" t="str">
            <v>PROFESIONAL UNIVERSITARIO</v>
          </cell>
          <cell r="I1191" t="str">
            <v>SECRETARÍA DE EDUCACIÓN</v>
          </cell>
        </row>
        <row r="1192">
          <cell r="A1192">
            <v>52269745</v>
          </cell>
          <cell r="B1192" t="str">
            <v>MARTHA JANETH</v>
          </cell>
          <cell r="C1192" t="str">
            <v>RODRIGUEZ GALLEGO</v>
          </cell>
          <cell r="D1192" t="str">
            <v>marthaj.rodriguez@cundinamarca.gov.co</v>
          </cell>
          <cell r="G1192" t="str">
            <v>N/A</v>
          </cell>
          <cell r="H1192" t="str">
            <v>TECNICO OPERATIVO</v>
          </cell>
          <cell r="I1192" t="str">
            <v>SECRETARÍA DE EDUCACIÓN</v>
          </cell>
        </row>
        <row r="1193">
          <cell r="A1193">
            <v>52545841</v>
          </cell>
          <cell r="B1193" t="str">
            <v>NIDIA</v>
          </cell>
          <cell r="C1193" t="str">
            <v>RODRIGUEZ GAMBOA</v>
          </cell>
          <cell r="D1193" t="str">
            <v>nidia.rodriguez@cundinamarca.gov.co</v>
          </cell>
          <cell r="G1193" t="str">
            <v>N/A</v>
          </cell>
          <cell r="H1193" t="str">
            <v>PROFESIONAL UNIVERSITARIO</v>
          </cell>
          <cell r="I1193" t="str">
            <v>SECRETARÍA DE TECNOLOGÍAS DE LA INFORMACIÓN Y LAS COMUNICACIONES</v>
          </cell>
        </row>
        <row r="1194">
          <cell r="A1194">
            <v>19330633</v>
          </cell>
          <cell r="B1194" t="str">
            <v>LUIS GUALBERTO</v>
          </cell>
          <cell r="C1194" t="str">
            <v>RODRIGUEZ GARAVITO</v>
          </cell>
          <cell r="D1194" t="str">
            <v>luisgualberto.rodriguez@cundinamarca.gov.co</v>
          </cell>
          <cell r="G1194" t="str">
            <v>N/A</v>
          </cell>
          <cell r="H1194" t="str">
            <v>PROFESIONAL UNIVERSITARIO</v>
          </cell>
          <cell r="I1194" t="str">
            <v>SECRETARÍA DE AGRICULTURA Y DESARROLLO RURAL</v>
          </cell>
        </row>
        <row r="1195">
          <cell r="A1195">
            <v>39762617</v>
          </cell>
          <cell r="B1195" t="str">
            <v>SANDRA  ELIANA</v>
          </cell>
          <cell r="C1195" t="str">
            <v>RODRIGUEZ GARCIA</v>
          </cell>
          <cell r="D1195" t="str">
            <v>sandra.rodriguez@cundinamarca.gov.co</v>
          </cell>
          <cell r="G1195" t="str">
            <v>N/A</v>
          </cell>
          <cell r="H1195" t="str">
            <v>SECRETARIO DE DESPACHO</v>
          </cell>
          <cell r="I1195" t="str">
            <v>SECRETARÍA GENERAL</v>
          </cell>
        </row>
        <row r="1196">
          <cell r="A1196">
            <v>9520244</v>
          </cell>
          <cell r="B1196" t="str">
            <v>GERMAN</v>
          </cell>
          <cell r="C1196" t="str">
            <v>RODRIGUEZ GIL</v>
          </cell>
          <cell r="D1196" t="str">
            <v>german.rodriguez@cundinamarca.gov.co</v>
          </cell>
          <cell r="G1196" t="str">
            <v>N/A</v>
          </cell>
          <cell r="H1196" t="str">
            <v>DIRECTOR OPERATIVO</v>
          </cell>
          <cell r="I1196" t="str">
            <v>SECRETARÍA DE PLANEACIÓN</v>
          </cell>
        </row>
        <row r="1197">
          <cell r="A1197">
            <v>286136</v>
          </cell>
          <cell r="B1197" t="str">
            <v>ALBERTO OCTAVIO</v>
          </cell>
          <cell r="C1197" t="str">
            <v>RODRIGUEZ GOMEZ</v>
          </cell>
          <cell r="D1197" t="str">
            <v>alberto.rodriguez@cundinamarca.gov.co</v>
          </cell>
          <cell r="G1197" t="str">
            <v>N/A</v>
          </cell>
          <cell r="H1197" t="str">
            <v>PROFESIONAL UNIVERSITARIO</v>
          </cell>
          <cell r="I1197" t="str">
            <v>SECRETARÍA DE HACIENDA</v>
          </cell>
        </row>
        <row r="1198">
          <cell r="A1198">
            <v>52660992</v>
          </cell>
          <cell r="B1198" t="str">
            <v>BLANCA LUZ</v>
          </cell>
          <cell r="C1198" t="str">
            <v>RODRIGUEZ GOMEZ</v>
          </cell>
          <cell r="D1198" t="str">
            <v>blancaluz.rodriguez@cundinamarca.gov.co</v>
          </cell>
          <cell r="G1198" t="str">
            <v>N/A</v>
          </cell>
          <cell r="H1198" t="str">
            <v>PROFESIONAL UNIVERSITARIO</v>
          </cell>
          <cell r="I1198" t="str">
            <v>SECRETARÍA DE SALUD</v>
          </cell>
        </row>
        <row r="1199">
          <cell r="A1199">
            <v>20428931</v>
          </cell>
          <cell r="B1199" t="str">
            <v>CELMIRA</v>
          </cell>
          <cell r="C1199" t="str">
            <v>RODRIGUEZ GONGORA</v>
          </cell>
          <cell r="D1199" t="str">
            <v>celmira.rodriguez@cundinamarca.gov.co</v>
          </cell>
          <cell r="G1199" t="str">
            <v>N/A</v>
          </cell>
          <cell r="H1199" t="str">
            <v>SECRETARIO EJECUTIVO</v>
          </cell>
          <cell r="I1199" t="str">
            <v>SECRETARÍA DE TECNOLOGÍAS DE LA INFORMACIÓN Y LAS COMUNICACIONES</v>
          </cell>
        </row>
        <row r="1200">
          <cell r="A1200">
            <v>80538896</v>
          </cell>
          <cell r="B1200" t="str">
            <v>DIEGO CAMILO</v>
          </cell>
          <cell r="C1200" t="str">
            <v>RODRIGUEZ GONZALEZ</v>
          </cell>
          <cell r="D1200" t="str">
            <v>diego.rodriguez@cundinamarca.gov.co</v>
          </cell>
          <cell r="G1200" t="str">
            <v>N/A</v>
          </cell>
          <cell r="H1200" t="str">
            <v>PROFESIONAL UNIVERSITARIO</v>
          </cell>
          <cell r="I1200" t="str">
            <v>SECRETARÍA DE AGRICULTURA Y DESARROLLO RURAL</v>
          </cell>
        </row>
        <row r="1201">
          <cell r="A1201">
            <v>79507927</v>
          </cell>
          <cell r="B1201" t="str">
            <v>HERNAN</v>
          </cell>
          <cell r="C1201" t="str">
            <v>RODRIGUEZ GUEVARA</v>
          </cell>
          <cell r="D1201" t="str">
            <v>hernan.rodriguez@cundinamarca.gov.co</v>
          </cell>
          <cell r="G1201" t="str">
            <v>N/A</v>
          </cell>
          <cell r="H1201" t="str">
            <v>PROFESIONAL ESPECIALIZADO</v>
          </cell>
          <cell r="I1201" t="str">
            <v>SECRETARÍA DE TECNOLOGÍAS DE LA INFORMACIÓN Y LAS COMUNICACIONES</v>
          </cell>
        </row>
        <row r="1202">
          <cell r="A1202">
            <v>80394242</v>
          </cell>
          <cell r="B1202" t="str">
            <v>MIGUEL ANTONIO</v>
          </cell>
          <cell r="C1202" t="str">
            <v>RODRIGUEZ GUTIERREZ</v>
          </cell>
          <cell r="D1202" t="str">
            <v>miguel.rodriguez@cundinamarca.gov.co</v>
          </cell>
          <cell r="G1202" t="str">
            <v>N/A</v>
          </cell>
          <cell r="H1202" t="str">
            <v>PROFESIONAL UNIVERSITARIO</v>
          </cell>
          <cell r="I1202" t="str">
            <v>SECRETARÍA DEL AMBIENTE</v>
          </cell>
        </row>
        <row r="1203">
          <cell r="A1203">
            <v>52284238</v>
          </cell>
          <cell r="B1203" t="str">
            <v>NUBIA ESPERANZA</v>
          </cell>
          <cell r="C1203" t="str">
            <v>RODRIGUEZ HERNANDEZ</v>
          </cell>
          <cell r="D1203" t="str">
            <v>nubiaesperanza.rodriguez@cundinamarca.gov.co</v>
          </cell>
          <cell r="G1203" t="str">
            <v>N/A</v>
          </cell>
          <cell r="H1203" t="str">
            <v>PROFESIONAL UNIVERSITARIO</v>
          </cell>
          <cell r="I1203" t="str">
            <v>SECRETARÍA DE SALUD</v>
          </cell>
        </row>
        <row r="1204">
          <cell r="A1204">
            <v>3063842</v>
          </cell>
          <cell r="B1204" t="str">
            <v>RAMIRO DE JESUS</v>
          </cell>
          <cell r="C1204" t="str">
            <v>RODRIGUEZ JIMENEZ</v>
          </cell>
          <cell r="D1204" t="str">
            <v>ramiro.rodriguez@cundinamarca.gov.co</v>
          </cell>
          <cell r="G1204" t="str">
            <v>N/A</v>
          </cell>
          <cell r="H1204" t="str">
            <v>PROFESIONAL UNIVERSITARIO</v>
          </cell>
          <cell r="I1204" t="str">
            <v>DESPACHO DEL GOBERNADOR</v>
          </cell>
        </row>
        <row r="1205">
          <cell r="A1205">
            <v>52108776</v>
          </cell>
          <cell r="B1205" t="str">
            <v>NELLY</v>
          </cell>
          <cell r="C1205" t="str">
            <v>RODRIGUEZ LOPEZ</v>
          </cell>
          <cell r="D1205" t="str">
            <v>nelly.rodriguez@cundinamarca.gov.co</v>
          </cell>
          <cell r="G1205" t="str">
            <v>N/A</v>
          </cell>
          <cell r="H1205" t="str">
            <v>PROFESIONAL UNIVERSITARIO</v>
          </cell>
          <cell r="I1205" t="str">
            <v>SECRETARÍA DE SALUD</v>
          </cell>
        </row>
        <row r="1206">
          <cell r="A1206">
            <v>11235980</v>
          </cell>
          <cell r="B1206" t="str">
            <v>OSCAR EDUARDO</v>
          </cell>
          <cell r="C1206" t="str">
            <v>RODRIGUEZ LOZANO</v>
          </cell>
          <cell r="D1206" t="str">
            <v>oscar.rodriguez@cundinamarca.gov.co</v>
          </cell>
          <cell r="G1206" t="str">
            <v>N/A</v>
          </cell>
          <cell r="H1206" t="str">
            <v>SECRETARIO DE DESPACHO</v>
          </cell>
          <cell r="I1206" t="str">
            <v>SECRETARÍA DE CIENCIA, TECNOLOGÍA E INNOVACIÓN</v>
          </cell>
        </row>
        <row r="1207">
          <cell r="A1207">
            <v>80541087</v>
          </cell>
          <cell r="B1207" t="str">
            <v>YAMIR ORLANDO</v>
          </cell>
          <cell r="C1207" t="str">
            <v>RODRIGUEZ MARTINEZ</v>
          </cell>
          <cell r="D1207" t="str">
            <v>yamir.rodriguez@cundinamarca.gov.co</v>
          </cell>
          <cell r="G1207" t="str">
            <v>N/A</v>
          </cell>
          <cell r="H1207" t="str">
            <v>ASESOR</v>
          </cell>
          <cell r="I1207" t="str">
            <v>SECRETARÍA DE SALUD</v>
          </cell>
        </row>
        <row r="1208">
          <cell r="A1208">
            <v>1068973022</v>
          </cell>
          <cell r="B1208" t="str">
            <v>YENNY ALEJANDRA</v>
          </cell>
          <cell r="C1208" t="str">
            <v>RODRIGUEZ MORA</v>
          </cell>
          <cell r="D1208" t="str">
            <v>yenny.rodriguez@cundinamarca.gov.co</v>
          </cell>
          <cell r="G1208" t="str">
            <v>N/A</v>
          </cell>
          <cell r="H1208" t="str">
            <v>ASESOR</v>
          </cell>
          <cell r="I1208" t="str">
            <v>SECRETARÍA GENERAL</v>
          </cell>
        </row>
        <row r="1209">
          <cell r="A1209">
            <v>51655383</v>
          </cell>
          <cell r="B1209" t="str">
            <v>NUBIA MERCEDES</v>
          </cell>
          <cell r="C1209" t="str">
            <v>RODRIGUEZ MORENO</v>
          </cell>
          <cell r="D1209" t="str">
            <v>nubia.rodriguez@cundinamarca.gov.co</v>
          </cell>
          <cell r="G1209" t="str">
            <v>N/A</v>
          </cell>
          <cell r="H1209" t="str">
            <v>PROFESIONAL ESPECIALIZADO</v>
          </cell>
          <cell r="I1209" t="str">
            <v>SECRETARÍA DE EDUCACIÓN</v>
          </cell>
        </row>
        <row r="1210">
          <cell r="A1210">
            <v>19304518</v>
          </cell>
          <cell r="B1210" t="str">
            <v>PEDRO JOSE</v>
          </cell>
          <cell r="C1210" t="str">
            <v>RODRIGUEZ MORENO</v>
          </cell>
          <cell r="D1210" t="str">
            <v>pedro.rodriguez@cundinamarca.gov.co</v>
          </cell>
          <cell r="G1210" t="str">
            <v>N/A</v>
          </cell>
          <cell r="H1210" t="str">
            <v>PROFESIONAL UNIVERSITARIO</v>
          </cell>
          <cell r="I1210" t="str">
            <v>SECRETARÍA DE PLANEACIÓN</v>
          </cell>
        </row>
        <row r="1211">
          <cell r="A1211">
            <v>38282960</v>
          </cell>
          <cell r="B1211" t="str">
            <v>DANNY CONSUELO</v>
          </cell>
          <cell r="C1211" t="str">
            <v>RODRIGUEZ NUÑEZ</v>
          </cell>
          <cell r="D1211" t="str">
            <v>dannyconsuelo.rodriguez@cundinamarca.gov.co</v>
          </cell>
          <cell r="G1211" t="str">
            <v>N/A</v>
          </cell>
          <cell r="H1211" t="str">
            <v>TECNICO OPERATIVO</v>
          </cell>
          <cell r="I1211" t="str">
            <v>SECRETARÍA DE HACIENDA</v>
          </cell>
        </row>
        <row r="1212">
          <cell r="A1212">
            <v>38282249</v>
          </cell>
          <cell r="B1212" t="str">
            <v>LUISA MARINA</v>
          </cell>
          <cell r="C1212" t="str">
            <v>RODRIGUEZ NUÑEZ</v>
          </cell>
          <cell r="D1212" t="str">
            <v>luisa.rodriguez@cundinamarca.gov.co</v>
          </cell>
          <cell r="G1212" t="str">
            <v>N/A</v>
          </cell>
          <cell r="H1212" t="str">
            <v>TECNICO OPERATIVO</v>
          </cell>
          <cell r="I1212" t="str">
            <v>SECRETARÍA DE DESARROLLO E INCLUSIÓN SOCIAL</v>
          </cell>
        </row>
        <row r="1213">
          <cell r="A1213">
            <v>3172911</v>
          </cell>
          <cell r="B1213" t="str">
            <v>JOSE ALVARO</v>
          </cell>
          <cell r="C1213" t="str">
            <v>RODRIGUEZ ORTEGA</v>
          </cell>
          <cell r="D1213" t="str">
            <v>jose.rodriguez@cundinamarca.gov.co</v>
          </cell>
          <cell r="G1213" t="str">
            <v>N/A</v>
          </cell>
          <cell r="H1213" t="str">
            <v>PROFESIONAL UNIVERSITARIO</v>
          </cell>
          <cell r="I1213" t="str">
            <v>SECRETARÍA DE EDUCACIÓN</v>
          </cell>
        </row>
        <row r="1214">
          <cell r="A1214">
            <v>79263123</v>
          </cell>
          <cell r="B1214" t="str">
            <v>ROBERTO ARISTIDES</v>
          </cell>
          <cell r="C1214" t="str">
            <v>RODRIGUEZ PABON</v>
          </cell>
          <cell r="D1214" t="str">
            <v>roberto.rodriguez@cundinamarca.gov.co</v>
          </cell>
          <cell r="G1214" t="str">
            <v>N/A</v>
          </cell>
          <cell r="H1214" t="str">
            <v>CONDUCTOR MECANICO</v>
          </cell>
          <cell r="I1214" t="str">
            <v>SECRETARÍA GENERAL</v>
          </cell>
        </row>
        <row r="1215">
          <cell r="A1215">
            <v>28381069</v>
          </cell>
          <cell r="B1215" t="str">
            <v>MARTHA</v>
          </cell>
          <cell r="C1215" t="str">
            <v>RODRIGUEZ PEÑA</v>
          </cell>
          <cell r="D1215" t="str">
            <v>martha.rodriguez@cundinamarca.gov.co</v>
          </cell>
          <cell r="G1215" t="str">
            <v>N/A</v>
          </cell>
          <cell r="H1215" t="str">
            <v>PROFESIONAL ESPECIALIZADO</v>
          </cell>
          <cell r="I1215" t="str">
            <v>SECRETARÍA DE AGRICULTURA Y DESARROLLO RURAL</v>
          </cell>
        </row>
        <row r="1216">
          <cell r="A1216">
            <v>1136882543</v>
          </cell>
          <cell r="B1216" t="str">
            <v>YEIMI FERNANDA</v>
          </cell>
          <cell r="C1216" t="str">
            <v>RODRIGUEZ PEÑUELA</v>
          </cell>
          <cell r="D1216" t="str">
            <v>yeimy.rodriguez@cundinamarca.gov.co</v>
          </cell>
          <cell r="G1216" t="str">
            <v>N/A</v>
          </cell>
          <cell r="H1216" t="str">
            <v>AUXILIAR ADMINISTRATIVO</v>
          </cell>
          <cell r="I1216" t="str">
            <v>SECRETARÍA DE EDUCACIÓN</v>
          </cell>
        </row>
        <row r="1217">
          <cell r="A1217">
            <v>52555791</v>
          </cell>
          <cell r="B1217" t="str">
            <v>DORIS ERCILIA</v>
          </cell>
          <cell r="C1217" t="str">
            <v>RODRIGUEZ PEREZ</v>
          </cell>
          <cell r="D1217" t="str">
            <v>doris.rodriguez@cundinamarca.gov.co</v>
          </cell>
          <cell r="G1217" t="str">
            <v>N/A</v>
          </cell>
          <cell r="H1217" t="str">
            <v>DIRECTOR OPERATIVO</v>
          </cell>
          <cell r="I1217" t="str">
            <v>SECRETARÍA DE SALUD</v>
          </cell>
        </row>
        <row r="1218">
          <cell r="A1218">
            <v>1019056282</v>
          </cell>
          <cell r="B1218" t="str">
            <v>VANESSA</v>
          </cell>
          <cell r="C1218" t="str">
            <v>RODRIGUEZ PEREZ</v>
          </cell>
          <cell r="D1218" t="str">
            <v>vanessa.rodriguez@cundinamarca.gov.co</v>
          </cell>
          <cell r="G1218" t="str">
            <v>N/A</v>
          </cell>
          <cell r="H1218" t="str">
            <v>ASESOR</v>
          </cell>
          <cell r="I1218" t="str">
            <v>SECRETARÍA JURÍDICA</v>
          </cell>
        </row>
        <row r="1219">
          <cell r="A1219">
            <v>39565978</v>
          </cell>
          <cell r="B1219" t="str">
            <v>SANDRA BIBIANA</v>
          </cell>
          <cell r="C1219" t="str">
            <v>RODRIGUEZ PRADA</v>
          </cell>
          <cell r="D1219" t="str">
            <v>sandrabibiana.rodriguez@cundinamarca.gov.co</v>
          </cell>
          <cell r="G1219" t="str">
            <v>N/A</v>
          </cell>
          <cell r="H1219" t="str">
            <v>PROFESIONAL UNIVERSITARIO</v>
          </cell>
          <cell r="I1219" t="str">
            <v>SECRETARÍA DE SALUD</v>
          </cell>
        </row>
        <row r="1220">
          <cell r="A1220">
            <v>41742448</v>
          </cell>
          <cell r="B1220" t="str">
            <v>ESPERANZA</v>
          </cell>
          <cell r="C1220" t="str">
            <v>RODRIGUEZ RAMIREZ</v>
          </cell>
          <cell r="D1220" t="str">
            <v>esperanza.rodriguez@cundinamarca.gov.co</v>
          </cell>
          <cell r="G1220" t="str">
            <v>N/A</v>
          </cell>
          <cell r="H1220" t="str">
            <v>ASESOR</v>
          </cell>
          <cell r="I1220" t="str">
            <v>SECRETARÍA DE HACIENDA</v>
          </cell>
        </row>
        <row r="1221">
          <cell r="A1221">
            <v>255961</v>
          </cell>
          <cell r="B1221" t="str">
            <v>LUIS MARTIN</v>
          </cell>
          <cell r="C1221" t="str">
            <v>RODRIGUEZ RAMIREZ</v>
          </cell>
          <cell r="D1221" t="str">
            <v>luis.rodriguez@cundinamarca.gov.co</v>
          </cell>
          <cell r="G1221" t="str">
            <v>N/A</v>
          </cell>
          <cell r="H1221" t="str">
            <v>TECNICO OPERATIVO</v>
          </cell>
          <cell r="I1221" t="str">
            <v>SECRETARÍA DE PLANEACIÓN</v>
          </cell>
        </row>
        <row r="1222">
          <cell r="A1222">
            <v>52897673</v>
          </cell>
          <cell r="B1222" t="str">
            <v>DIANA LEIDY</v>
          </cell>
          <cell r="C1222" t="str">
            <v>RODRIGUEZ ROBLES</v>
          </cell>
          <cell r="D1222" t="str">
            <v>dianaleidy.rodriguez@cundinamarca.gov.co</v>
          </cell>
          <cell r="G1222" t="str">
            <v>N/A</v>
          </cell>
          <cell r="H1222" t="str">
            <v>PROFESIONAL UNIVERSITARIO</v>
          </cell>
          <cell r="I1222" t="str">
            <v>SECRETARÍA DE HACIENDA</v>
          </cell>
        </row>
        <row r="1223">
          <cell r="A1223">
            <v>281924</v>
          </cell>
          <cell r="B1223" t="str">
            <v>GILBERTO</v>
          </cell>
          <cell r="C1223" t="str">
            <v>RODRIGUEZ RODRIGUEZ</v>
          </cell>
          <cell r="D1223" t="str">
            <v>gilberto.rodriguez@cundinamarca.gov.co</v>
          </cell>
          <cell r="G1223" t="str">
            <v>N/A</v>
          </cell>
          <cell r="H1223" t="str">
            <v>PROFESIONAL UNIVERSITARIO</v>
          </cell>
          <cell r="I1223" t="str">
            <v>SECRETARÍA DE PLANEACIÓN</v>
          </cell>
        </row>
        <row r="1224">
          <cell r="A1224">
            <v>19425958</v>
          </cell>
          <cell r="B1224" t="str">
            <v>JOSE MAURICIO</v>
          </cell>
          <cell r="C1224" t="str">
            <v>RODRIGUEZ RODRIGUEZ</v>
          </cell>
          <cell r="D1224" t="str">
            <v>mauricio.rodriguez@cundinamarca.gov.co</v>
          </cell>
          <cell r="G1224" t="str">
            <v>N/A</v>
          </cell>
          <cell r="H1224" t="str">
            <v>TECNICO OPERATIVO</v>
          </cell>
          <cell r="I1224" t="str">
            <v>DESPACHO DEL GOBERNADOR</v>
          </cell>
        </row>
        <row r="1225">
          <cell r="A1225">
            <v>3220199</v>
          </cell>
          <cell r="B1225" t="str">
            <v>NESTOR AUGUSTO</v>
          </cell>
          <cell r="C1225" t="str">
            <v>RODRIGUEZ ROMERO</v>
          </cell>
          <cell r="D1225" t="str">
            <v>nestor.rodriguez@cundinamarca.gov.co</v>
          </cell>
          <cell r="G1225" t="str">
            <v>N/A</v>
          </cell>
          <cell r="H1225" t="str">
            <v>PROFESIONAL UNIVERSITARIO</v>
          </cell>
          <cell r="I1225" t="str">
            <v>SECRETARÍA DE LA FUNCIÓN PÚBLICA</v>
          </cell>
        </row>
        <row r="1226">
          <cell r="A1226">
            <v>1069725661</v>
          </cell>
          <cell r="B1226" t="str">
            <v>JHONATAN DAVID</v>
          </cell>
          <cell r="C1226" t="str">
            <v>RODRIGUEZ RUIZ</v>
          </cell>
          <cell r="D1226" t="str">
            <v>jhonatan.rodriguez@cundinamarca.gov.co</v>
          </cell>
          <cell r="G1226" t="str">
            <v>N/A</v>
          </cell>
          <cell r="H1226" t="str">
            <v>PROFESIONAL UNIVERSITARIO</v>
          </cell>
          <cell r="I1226" t="str">
            <v>SECRETARÍA DE AGRICULTURA Y DESARROLLO RURAL</v>
          </cell>
        </row>
        <row r="1227">
          <cell r="A1227">
            <v>52029097</v>
          </cell>
          <cell r="B1227" t="str">
            <v>DIANA MARIA</v>
          </cell>
          <cell r="C1227" t="str">
            <v>RODRIGUEZ SANTAMARIA</v>
          </cell>
          <cell r="D1227" t="str">
            <v>dianamaria.rodriguez@cundinamarca.gov.co</v>
          </cell>
          <cell r="G1227" t="str">
            <v>N/A</v>
          </cell>
          <cell r="H1227" t="str">
            <v>AUXILIAR ADMINISTRATIVO</v>
          </cell>
          <cell r="I1227" t="str">
            <v>DESPACHO DEL GOBERNADOR</v>
          </cell>
        </row>
        <row r="1228">
          <cell r="A1228">
            <v>21021072</v>
          </cell>
          <cell r="B1228" t="str">
            <v>CARLINA ELIZABETH</v>
          </cell>
          <cell r="C1228" t="str">
            <v>RODRIGUEZ SANTOS</v>
          </cell>
          <cell r="D1228" t="str">
            <v>carlina.rodriguez@cundinamarca.gov.co</v>
          </cell>
          <cell r="G1228" t="str">
            <v>N/A</v>
          </cell>
          <cell r="H1228" t="str">
            <v>TECNICO OPERATIVO</v>
          </cell>
          <cell r="I1228" t="str">
            <v>SECRETARÍA DEL AMBIENTE</v>
          </cell>
        </row>
        <row r="1229">
          <cell r="A1229">
            <v>21021126</v>
          </cell>
          <cell r="B1229" t="str">
            <v>TULIA AMPARO</v>
          </cell>
          <cell r="C1229" t="str">
            <v>RODRIGUEZ SANTOS</v>
          </cell>
          <cell r="D1229" t="str">
            <v>tulia.rodriguez@cundinamarca.gov.co</v>
          </cell>
          <cell r="G1229" t="str">
            <v>N/A</v>
          </cell>
          <cell r="H1229" t="str">
            <v>SECRETARIO EJECUTIVO</v>
          </cell>
          <cell r="I1229" t="str">
            <v>SECRETARÍA DE GOBIERNO</v>
          </cell>
        </row>
        <row r="1230">
          <cell r="A1230">
            <v>80351175</v>
          </cell>
          <cell r="B1230" t="str">
            <v>CARLOS JULIO</v>
          </cell>
          <cell r="C1230" t="str">
            <v>RODRIGUEZ SOLER</v>
          </cell>
          <cell r="D1230" t="str">
            <v>carlosjulio.rodriguez@cundinamarca.gov.co</v>
          </cell>
          <cell r="G1230" t="str">
            <v>N/A</v>
          </cell>
          <cell r="H1230" t="str">
            <v>CONDUCTOR MECANICO</v>
          </cell>
          <cell r="I1230" t="str">
            <v>SECRETARÍA DE COMPETITIVIDAD Y DESARROLLO ECONÓMICO</v>
          </cell>
        </row>
        <row r="1231">
          <cell r="A1231">
            <v>1012358167</v>
          </cell>
          <cell r="B1231" t="str">
            <v>MONICA ROCIO</v>
          </cell>
          <cell r="C1231" t="str">
            <v>RODRIGUEZ SUAREZ</v>
          </cell>
          <cell r="D1231" t="str">
            <v>monicarocio.rodriguez@cundinamarca.gov.co</v>
          </cell>
          <cell r="G1231" t="str">
            <v>N/A</v>
          </cell>
          <cell r="H1231" t="str">
            <v>AUXILIAR ADMINISTRATIVO</v>
          </cell>
          <cell r="I1231" t="str">
            <v>SECRETARÍA DE HACIENDA</v>
          </cell>
        </row>
        <row r="1232">
          <cell r="A1232">
            <v>11410427</v>
          </cell>
          <cell r="B1232" t="str">
            <v>JOSE GILBERTO</v>
          </cell>
          <cell r="C1232" t="str">
            <v>RODRIGUEZ UÑATE</v>
          </cell>
          <cell r="D1232" t="str">
            <v>josegilberto.rodriguez@cundinamarca.gov.co</v>
          </cell>
          <cell r="G1232" t="str">
            <v>N/A</v>
          </cell>
          <cell r="H1232" t="str">
            <v>PROFESIONAL UNIVERSITARIO</v>
          </cell>
          <cell r="I1232" t="str">
            <v>SECRETARÍA DE TRANSPORTE Y MOVILIDAD</v>
          </cell>
        </row>
        <row r="1233">
          <cell r="A1233">
            <v>65497744</v>
          </cell>
          <cell r="B1233" t="str">
            <v>LIBIA</v>
          </cell>
          <cell r="C1233" t="str">
            <v>ROGELIS DIAZ</v>
          </cell>
          <cell r="D1233" t="str">
            <v>libia.rogelis@cundinamarca.gov.co</v>
          </cell>
          <cell r="G1233" t="str">
            <v>N/A</v>
          </cell>
          <cell r="H1233" t="str">
            <v>PROFESIONAL UNIVERSITARIO</v>
          </cell>
          <cell r="I1233" t="str">
            <v>SECRETARÍA DEL AMBIENTE</v>
          </cell>
        </row>
        <row r="1234">
          <cell r="A1234">
            <v>79487380</v>
          </cell>
          <cell r="B1234" t="str">
            <v>HENRY FRANCISCO</v>
          </cell>
          <cell r="C1234" t="str">
            <v>ROJAS ARDILA</v>
          </cell>
          <cell r="D1234" t="str">
            <v>henry.rojas@cundinamarca.gov.co</v>
          </cell>
          <cell r="G1234" t="str">
            <v>N/A</v>
          </cell>
          <cell r="H1234" t="str">
            <v>PROFESIONAL UNIVERSITARIO</v>
          </cell>
          <cell r="I1234" t="str">
            <v>SECRETARÍA DE SALUD</v>
          </cell>
        </row>
        <row r="1235">
          <cell r="A1235">
            <v>20714811</v>
          </cell>
          <cell r="B1235" t="str">
            <v>MARIA ANGELICA</v>
          </cell>
          <cell r="C1235" t="str">
            <v>ROJAS BARRERA</v>
          </cell>
          <cell r="D1235" t="str">
            <v>angelica.rojas@cundinamarca.gov.co</v>
          </cell>
          <cell r="G1235" t="str">
            <v>N/A</v>
          </cell>
          <cell r="H1235" t="str">
            <v>AUXILIAR ADMINISTRATIVO</v>
          </cell>
          <cell r="I1235" t="str">
            <v>SECRETARÍA DE EDUCACIÓN</v>
          </cell>
        </row>
        <row r="1236">
          <cell r="A1236">
            <v>21189625</v>
          </cell>
          <cell r="B1236" t="str">
            <v>CLARA INES</v>
          </cell>
          <cell r="C1236" t="str">
            <v>ROJAS GONZALEZ</v>
          </cell>
          <cell r="D1236" t="str">
            <v>clara.rojas@cundinamarca.gov.co</v>
          </cell>
          <cell r="G1236" t="str">
            <v>N/A</v>
          </cell>
          <cell r="H1236" t="str">
            <v>TECNICO OPERATIVO</v>
          </cell>
          <cell r="I1236" t="str">
            <v>SECRETARÍA GENERAL</v>
          </cell>
        </row>
        <row r="1237">
          <cell r="A1237">
            <v>1010218143</v>
          </cell>
          <cell r="B1237" t="str">
            <v>LAURA DANIELA</v>
          </cell>
          <cell r="C1237" t="str">
            <v>ROJAS GUTIERREZ</v>
          </cell>
          <cell r="D1237" t="str">
            <v>lauradaniela.rojas@cundinamarca.gov.co</v>
          </cell>
          <cell r="G1237" t="str">
            <v>N/A</v>
          </cell>
          <cell r="H1237" t="str">
            <v>AUXILIAR ADMINISTRATIVO</v>
          </cell>
          <cell r="I1237" t="str">
            <v>SECRETARÍA DE MINAS, ENERGÍA Y GAS</v>
          </cell>
        </row>
        <row r="1238">
          <cell r="A1238">
            <v>51889094</v>
          </cell>
          <cell r="B1238" t="str">
            <v>MARGARITA</v>
          </cell>
          <cell r="C1238" t="str">
            <v>ROJAS HERRERA</v>
          </cell>
          <cell r="D1238" t="str">
            <v>margarita.rojas@cundinamarca.gov.co</v>
          </cell>
          <cell r="G1238" t="str">
            <v>N/A</v>
          </cell>
          <cell r="H1238" t="str">
            <v>ASESOR</v>
          </cell>
          <cell r="I1238" t="str">
            <v>SECRETARÍA DE EDUCACIÓN</v>
          </cell>
        </row>
        <row r="1239">
          <cell r="A1239">
            <v>39732425</v>
          </cell>
          <cell r="B1239" t="str">
            <v>YURI ALEJANDRA</v>
          </cell>
          <cell r="C1239" t="str">
            <v>ROJAS LADINO</v>
          </cell>
          <cell r="D1239" t="str">
            <v>yarojas@cundinamarca.gov.co</v>
          </cell>
          <cell r="G1239" t="str">
            <v>N/A</v>
          </cell>
          <cell r="H1239" t="str">
            <v>PROFESIONAL UNIVERSITARIO</v>
          </cell>
          <cell r="I1239" t="str">
            <v>SECRETARÍA DE HACIENDA</v>
          </cell>
        </row>
        <row r="1240">
          <cell r="A1240">
            <v>20737365</v>
          </cell>
          <cell r="B1240" t="str">
            <v>PATRICIA</v>
          </cell>
          <cell r="C1240" t="str">
            <v>ROJAS MENDEZ</v>
          </cell>
          <cell r="D1240" t="str">
            <v>patricia.rojas@cundinamarca.gov.co</v>
          </cell>
          <cell r="G1240" t="str">
            <v>N/A</v>
          </cell>
          <cell r="H1240" t="str">
            <v>PROFESIONAL UNIVERSITARIO</v>
          </cell>
          <cell r="I1240" t="str">
            <v>SECRETARÍA DE HACIENDA</v>
          </cell>
        </row>
        <row r="1241">
          <cell r="A1241">
            <v>79001772</v>
          </cell>
          <cell r="B1241" t="str">
            <v>HEVER ARTURO</v>
          </cell>
          <cell r="C1241" t="str">
            <v>ROJAS MUÑOZ</v>
          </cell>
          <cell r="D1241" t="str">
            <v>hever.rojas@cundinamarca.gov.co</v>
          </cell>
          <cell r="G1241" t="str">
            <v>N/A</v>
          </cell>
          <cell r="H1241" t="str">
            <v>PROFESIONAL UNIVERSITARIO</v>
          </cell>
          <cell r="I1241" t="str">
            <v>SECRETARÍA DE LA FUNCIÓN PÚBLICA</v>
          </cell>
        </row>
        <row r="1242">
          <cell r="A1242">
            <v>3140460</v>
          </cell>
          <cell r="B1242" t="str">
            <v>EFREN</v>
          </cell>
          <cell r="C1242" t="str">
            <v>ROJAS PEREZ</v>
          </cell>
          <cell r="D1242" t="str">
            <v>efren.rojas@cundinamarca.gov.co</v>
          </cell>
          <cell r="G1242" t="str">
            <v>N/A</v>
          </cell>
          <cell r="H1242" t="str">
            <v>PROFESIONAL UNIVERSITARIO</v>
          </cell>
          <cell r="I1242" t="str">
            <v>SECRETARÍA DE SALUD</v>
          </cell>
        </row>
        <row r="1243">
          <cell r="A1243">
            <v>39748520</v>
          </cell>
          <cell r="B1243" t="str">
            <v>MARTHA ESPERANZA</v>
          </cell>
          <cell r="C1243" t="str">
            <v>ROJAS POSADA</v>
          </cell>
          <cell r="D1243" t="str">
            <v>martha.rojas@cundinamarca.gov.co</v>
          </cell>
          <cell r="G1243" t="str">
            <v>N/A</v>
          </cell>
          <cell r="H1243" t="str">
            <v>PROFESIONAL UNIVERSITARIO</v>
          </cell>
          <cell r="I1243" t="str">
            <v>SECRETARÍA DE SALUD</v>
          </cell>
        </row>
        <row r="1244">
          <cell r="A1244">
            <v>3154940</v>
          </cell>
          <cell r="B1244" t="str">
            <v>LUIS ARMANDO</v>
          </cell>
          <cell r="C1244" t="str">
            <v>ROJAS QUEVEDO</v>
          </cell>
          <cell r="D1244" t="str">
            <v>luisarmando.rojas@cundinamarca.gov.co</v>
          </cell>
          <cell r="G1244" t="str">
            <v>N/A</v>
          </cell>
          <cell r="H1244" t="str">
            <v>DIRECTOR FINANCIERO</v>
          </cell>
          <cell r="I1244" t="str">
            <v>SECRETARÍA DE HACIENDA</v>
          </cell>
        </row>
        <row r="1245">
          <cell r="A1245">
            <v>1073513398</v>
          </cell>
          <cell r="B1245" t="str">
            <v>BRANDON STIVEL</v>
          </cell>
          <cell r="C1245" t="str">
            <v>ROJAS RADA</v>
          </cell>
          <cell r="D1245" t="str">
            <v>brandon.rojas@cundinamarca.gov.co</v>
          </cell>
          <cell r="G1245" t="str">
            <v>N/A</v>
          </cell>
          <cell r="H1245" t="str">
            <v>TECNICO OPERATIVO</v>
          </cell>
          <cell r="I1245" t="str">
            <v>SECRETARÍA DE SALUD</v>
          </cell>
        </row>
        <row r="1246">
          <cell r="A1246">
            <v>1030633679</v>
          </cell>
          <cell r="B1246" t="str">
            <v>CRISTHIAN CAMILO</v>
          </cell>
          <cell r="C1246" t="str">
            <v>ROJAS RICO</v>
          </cell>
          <cell r="D1246" t="str">
            <v>cristhian.rojas@cundinamarca.gov.co</v>
          </cell>
          <cell r="G1246" t="str">
            <v>N/A</v>
          </cell>
          <cell r="H1246" t="str">
            <v>TECNICO OPERATIVO</v>
          </cell>
          <cell r="I1246" t="str">
            <v>SECRETARÍA DE TECNOLOGÍAS DE LA INFORMACIÓN Y LAS COMUNICACIONES</v>
          </cell>
        </row>
        <row r="1247">
          <cell r="A1247">
            <v>52225406</v>
          </cell>
          <cell r="B1247" t="str">
            <v>NOHORA JUDITH</v>
          </cell>
          <cell r="C1247" t="str">
            <v>ROJAS ROJAS</v>
          </cell>
          <cell r="D1247" t="str">
            <v>nohora.rojas@cundinamarca.gov.co</v>
          </cell>
          <cell r="G1247" t="str">
            <v>N/A</v>
          </cell>
          <cell r="H1247" t="str">
            <v>PROFESIONAL UNIVERSITARIO</v>
          </cell>
          <cell r="I1247" t="str">
            <v>SECRETARÍA DE EDUCACIÓN</v>
          </cell>
        </row>
        <row r="1248">
          <cell r="A1248">
            <v>1105784740</v>
          </cell>
          <cell r="B1248" t="str">
            <v>CRISTIAN CAMILO</v>
          </cell>
          <cell r="C1248" t="str">
            <v>ROJAS RONDON</v>
          </cell>
          <cell r="D1248" t="str">
            <v>cristiancamilo.rojas@cundinamarca.gov.co</v>
          </cell>
          <cell r="G1248" t="str">
            <v>N/A</v>
          </cell>
          <cell r="H1248" t="str">
            <v>TECNICO OPERATIVO</v>
          </cell>
          <cell r="I1248" t="str">
            <v>SECRETARÍA DE LA FUNCIÓN PÚBLICA</v>
          </cell>
        </row>
        <row r="1249">
          <cell r="A1249">
            <v>3016764</v>
          </cell>
          <cell r="B1249" t="str">
            <v>SAUL ANTONIO</v>
          </cell>
          <cell r="C1249" t="str">
            <v>ROJAS SANABRIA</v>
          </cell>
          <cell r="D1249" t="str">
            <v>saul.rojas@cundinamarca.gov.co</v>
          </cell>
          <cell r="G1249" t="str">
            <v>N/A</v>
          </cell>
          <cell r="H1249" t="str">
            <v>PROFESIONAL ESPECIALIZADO</v>
          </cell>
          <cell r="I1249" t="str">
            <v>SECRETARÍA DE HACIENDA</v>
          </cell>
        </row>
        <row r="1250">
          <cell r="A1250">
            <v>39553214</v>
          </cell>
          <cell r="B1250" t="str">
            <v>ELSA GRISELDA</v>
          </cell>
          <cell r="C1250" t="str">
            <v>ROJAS VALBUENA</v>
          </cell>
          <cell r="D1250" t="str">
            <v>elsa.rojas@cundinamarca.gov.co</v>
          </cell>
          <cell r="G1250" t="str">
            <v>N/A</v>
          </cell>
          <cell r="H1250" t="str">
            <v>TECNICO OPERATIVO</v>
          </cell>
          <cell r="I1250" t="str">
            <v>SECRETARÍA DE HACIENDA</v>
          </cell>
        </row>
        <row r="1251">
          <cell r="A1251">
            <v>11342700</v>
          </cell>
          <cell r="B1251" t="str">
            <v>ELIECER ELIAS</v>
          </cell>
          <cell r="C1251" t="str">
            <v>ROJAS VARGAS</v>
          </cell>
          <cell r="D1251" t="str">
            <v>eliecer.rojas@cundinamarca.gov.co</v>
          </cell>
          <cell r="G1251" t="str">
            <v>N/A</v>
          </cell>
          <cell r="H1251" t="str">
            <v>PROFESIONAL ESPECIALIZADO</v>
          </cell>
          <cell r="I1251" t="str">
            <v>SECRETARÍA DE TECNOLOGÍAS DE LA INFORMACIÓN Y LAS COMUNICACIONES</v>
          </cell>
        </row>
        <row r="1252">
          <cell r="A1252">
            <v>35522652</v>
          </cell>
          <cell r="B1252" t="str">
            <v>ANGELA MARIA</v>
          </cell>
          <cell r="C1252" t="str">
            <v>ROJAS VASQUEZ</v>
          </cell>
          <cell r="D1252" t="str">
            <v>angela.rojas@cundinamarca.gov.co</v>
          </cell>
          <cell r="G1252" t="str">
            <v>N/A</v>
          </cell>
          <cell r="H1252" t="str">
            <v>TECNICO OPERATIVO</v>
          </cell>
          <cell r="I1252" t="str">
            <v>SECRETARÍA GENERAL</v>
          </cell>
        </row>
        <row r="1253">
          <cell r="A1253">
            <v>3102619</v>
          </cell>
          <cell r="B1253" t="str">
            <v>JORGE</v>
          </cell>
          <cell r="C1253" t="str">
            <v>ROMERO</v>
          </cell>
          <cell r="D1253" t="str">
            <v>jorge.romero@cundinamarca.gov.co</v>
          </cell>
          <cell r="G1253" t="str">
            <v>N/A</v>
          </cell>
          <cell r="H1253" t="str">
            <v>TECNICO OPERATIVO</v>
          </cell>
          <cell r="I1253" t="str">
            <v>DESPACHO DEL GOBERNADOR</v>
          </cell>
        </row>
        <row r="1254">
          <cell r="A1254">
            <v>3180790</v>
          </cell>
          <cell r="B1254" t="str">
            <v>MAURICIO</v>
          </cell>
          <cell r="C1254" t="str">
            <v>ROMERO</v>
          </cell>
          <cell r="D1254" t="str">
            <v>mauricio.romeror@cundinamarca.gov.co</v>
          </cell>
          <cell r="G1254" t="str">
            <v>N/A</v>
          </cell>
          <cell r="H1254" t="str">
            <v>DIRECTOR OPERATIVO</v>
          </cell>
          <cell r="I1254" t="str">
            <v>SECRETARÍA DE EDUCACIÓN</v>
          </cell>
        </row>
        <row r="1255">
          <cell r="A1255">
            <v>80189090</v>
          </cell>
          <cell r="B1255" t="str">
            <v>DIEGO FABIAN</v>
          </cell>
          <cell r="C1255" t="str">
            <v>ROMERO ANGARITA</v>
          </cell>
          <cell r="D1255" t="str">
            <v>diego.romero@cundinamarca.gov.co</v>
          </cell>
          <cell r="G1255" t="str">
            <v>N/A</v>
          </cell>
          <cell r="H1255" t="str">
            <v>TECNICO OPERATIVO</v>
          </cell>
          <cell r="I1255" t="str">
            <v>SECRETARÍA DE EDUCACIÓN</v>
          </cell>
        </row>
        <row r="1256">
          <cell r="A1256">
            <v>51663722</v>
          </cell>
          <cell r="B1256" t="str">
            <v>LIGIA</v>
          </cell>
          <cell r="C1256" t="str">
            <v>ROMERO ARIZA</v>
          </cell>
          <cell r="D1256" t="str">
            <v>ligia.romero@cundinamarca.gov.co</v>
          </cell>
          <cell r="G1256" t="str">
            <v>N/A</v>
          </cell>
          <cell r="H1256" t="str">
            <v>PROFESIONAL ESPECIALIZADO</v>
          </cell>
          <cell r="I1256" t="str">
            <v>SECRETARÍA DE HÁBITAT Y VIVIENDA</v>
          </cell>
        </row>
        <row r="1257">
          <cell r="A1257">
            <v>80211311</v>
          </cell>
          <cell r="B1257" t="str">
            <v>YONY ALEXANDER</v>
          </cell>
          <cell r="C1257" t="str">
            <v>ROMERO CRUZ</v>
          </cell>
          <cell r="D1257" t="str">
            <v>yony.romero@cundinamarca.gov.co</v>
          </cell>
          <cell r="G1257" t="str">
            <v>N/A</v>
          </cell>
          <cell r="H1257" t="str">
            <v>AUXILIAR ADMINISTRATIVO</v>
          </cell>
          <cell r="I1257" t="str">
            <v>SECRETARÍA DE EDUCACIÓN</v>
          </cell>
        </row>
        <row r="1258">
          <cell r="A1258">
            <v>80089901</v>
          </cell>
          <cell r="B1258" t="str">
            <v>JORGE RICARDO</v>
          </cell>
          <cell r="C1258" t="str">
            <v>ROMERO FLORIDO</v>
          </cell>
          <cell r="D1258" t="str">
            <v>jorgericardo.romero@cundinamarca.gov.co</v>
          </cell>
          <cell r="G1258" t="str">
            <v>N/A</v>
          </cell>
          <cell r="H1258" t="str">
            <v>GERENTE</v>
          </cell>
          <cell r="I1258" t="str">
            <v>SECRETARÍA DE DESARROLLO E INCLUSIÓN SOCIAL</v>
          </cell>
        </row>
        <row r="1259">
          <cell r="A1259">
            <v>79331108</v>
          </cell>
          <cell r="B1259" t="str">
            <v>YESID ENRIQUE</v>
          </cell>
          <cell r="C1259" t="str">
            <v>ROMERO GUAQUETA</v>
          </cell>
          <cell r="D1259" t="str">
            <v>yesid.romero@cundinamarca.gov.co</v>
          </cell>
          <cell r="G1259" t="str">
            <v>N/A</v>
          </cell>
          <cell r="H1259" t="str">
            <v>PROFESIONAL ESPECIALIZADO</v>
          </cell>
          <cell r="I1259" t="str">
            <v>SECRETARÍA DE GOBIERNO</v>
          </cell>
        </row>
        <row r="1260">
          <cell r="A1260">
            <v>20851376</v>
          </cell>
          <cell r="B1260" t="str">
            <v>RUBI NELCY</v>
          </cell>
          <cell r="C1260" t="str">
            <v>ROMERO HERNANDEZ</v>
          </cell>
          <cell r="D1260" t="str">
            <v>ruby.romero@cundinamarca.gov.co</v>
          </cell>
          <cell r="G1260" t="str">
            <v>N/A</v>
          </cell>
          <cell r="H1260" t="str">
            <v>PROFESIONAL UNIVERSITARIO</v>
          </cell>
          <cell r="I1260" t="str">
            <v>SECRETARÍA DE SALUD</v>
          </cell>
        </row>
        <row r="1261">
          <cell r="A1261">
            <v>80199485</v>
          </cell>
          <cell r="B1261" t="str">
            <v>JESUS ALEJANDRO</v>
          </cell>
          <cell r="C1261" t="str">
            <v>ROMERO LAVERDE</v>
          </cell>
          <cell r="D1261" t="str">
            <v>jesus.romero@cundinamarca.gov.co</v>
          </cell>
          <cell r="G1261" t="str">
            <v>N/A</v>
          </cell>
          <cell r="H1261" t="str">
            <v>PROFESIONAL UNIVERSITARIO</v>
          </cell>
          <cell r="I1261" t="str">
            <v>SECRETARÍA DE SALUD</v>
          </cell>
        </row>
        <row r="1262">
          <cell r="A1262">
            <v>52615816</v>
          </cell>
          <cell r="B1262" t="str">
            <v>MARTHA CONSUELO</v>
          </cell>
          <cell r="C1262" t="str">
            <v>ROMERO LOPEZ</v>
          </cell>
          <cell r="D1262" t="str">
            <v>martha.romero@cundinamarca.gov.co</v>
          </cell>
          <cell r="G1262" t="str">
            <v>N/A</v>
          </cell>
          <cell r="H1262" t="str">
            <v>PROFESIONAL UNIVERSITARIO</v>
          </cell>
          <cell r="I1262" t="str">
            <v>SECRETARÍA DE EDUCACIÓN</v>
          </cell>
        </row>
        <row r="1263">
          <cell r="A1263">
            <v>80401308</v>
          </cell>
          <cell r="B1263" t="str">
            <v>DOLFUS ALFONSO</v>
          </cell>
          <cell r="C1263" t="str">
            <v>ROMERO MENDEZ</v>
          </cell>
          <cell r="D1263" t="str">
            <v>dolfus.romero@cundinamarca.gov.co</v>
          </cell>
          <cell r="G1263" t="str">
            <v>N/A</v>
          </cell>
          <cell r="H1263" t="str">
            <v>AUXILIAR ADMINISTRATIVO</v>
          </cell>
          <cell r="I1263" t="str">
            <v>SECRETARÍA DE EDUCACIÓN</v>
          </cell>
        </row>
        <row r="1264">
          <cell r="A1264">
            <v>3017017</v>
          </cell>
          <cell r="B1264" t="str">
            <v>JAIRO</v>
          </cell>
          <cell r="C1264" t="str">
            <v>ROMERO NOVOA</v>
          </cell>
          <cell r="D1264" t="str">
            <v>jairo.romero@cundinamarca.gov.co</v>
          </cell>
          <cell r="G1264" t="str">
            <v>N/A</v>
          </cell>
          <cell r="H1264" t="str">
            <v>PROFESIONAL UNIVERSITARIO</v>
          </cell>
          <cell r="I1264" t="str">
            <v>SECRETARÍA DE SALUD</v>
          </cell>
        </row>
        <row r="1265">
          <cell r="A1265">
            <v>21061198</v>
          </cell>
          <cell r="B1265" t="str">
            <v>MYRIAN STELLA</v>
          </cell>
          <cell r="C1265" t="str">
            <v>ROMERO PARDO</v>
          </cell>
          <cell r="D1265" t="str">
            <v>myriam.romero@cundinamarca.gov.co</v>
          </cell>
          <cell r="G1265" t="str">
            <v>N/A</v>
          </cell>
          <cell r="H1265" t="str">
            <v>PROFESIONAL UNIVERSITARIO</v>
          </cell>
          <cell r="I1265" t="str">
            <v>SECRETARÍA DE SALUD</v>
          </cell>
        </row>
        <row r="1266">
          <cell r="A1266">
            <v>11309013</v>
          </cell>
          <cell r="B1266" t="str">
            <v>PEDRO NEL</v>
          </cell>
          <cell r="C1266" t="str">
            <v>ROMERO PRADA</v>
          </cell>
          <cell r="D1266" t="str">
            <v>pedro.romero@cundinamarca.gov.co</v>
          </cell>
          <cell r="G1266" t="str">
            <v>N/A</v>
          </cell>
          <cell r="H1266" t="str">
            <v>CONDUCTOR MECANICO</v>
          </cell>
          <cell r="I1266" t="str">
            <v>SECRETARÍA GENERAL</v>
          </cell>
        </row>
        <row r="1267">
          <cell r="A1267">
            <v>2230734</v>
          </cell>
          <cell r="B1267" t="str">
            <v>MAURICIO</v>
          </cell>
          <cell r="C1267" t="str">
            <v>ROMERO RUGE</v>
          </cell>
          <cell r="D1267" t="str">
            <v>mauricio.romeroruge@cundinamarca.gov.co</v>
          </cell>
          <cell r="G1267" t="str">
            <v>N/A</v>
          </cell>
          <cell r="H1267" t="str">
            <v>PROFESIONAL UNIVERSITARIO</v>
          </cell>
          <cell r="I1267" t="str">
            <v>SECRETARÍA DE GOBIERNO</v>
          </cell>
        </row>
        <row r="1268">
          <cell r="A1268">
            <v>14137708</v>
          </cell>
          <cell r="B1268" t="str">
            <v>EDUIN ORLANDO</v>
          </cell>
          <cell r="C1268" t="str">
            <v>ROMERO VARGAS</v>
          </cell>
          <cell r="D1268" t="str">
            <v>eduin.romero@cundinamarca.gov.co</v>
          </cell>
          <cell r="G1268" t="str">
            <v>N/A</v>
          </cell>
          <cell r="H1268" t="str">
            <v>TECNICO OPERATIVO</v>
          </cell>
          <cell r="I1268" t="str">
            <v>SECRETARÍA DE EDUCACIÓN</v>
          </cell>
        </row>
        <row r="1269">
          <cell r="A1269">
            <v>19437314</v>
          </cell>
          <cell r="B1269" t="str">
            <v>LUIS IGNACIO</v>
          </cell>
          <cell r="C1269" t="str">
            <v>RONCANCIO ROJAS</v>
          </cell>
          <cell r="D1269" t="str">
            <v>luis.roncancio@cundinamarca.gov.co</v>
          </cell>
          <cell r="G1269" t="str">
            <v>N/A</v>
          </cell>
          <cell r="H1269" t="str">
            <v>CONDUCTOR MECANICO</v>
          </cell>
          <cell r="I1269" t="str">
            <v>DESPACHO DEL GOBERNADOR</v>
          </cell>
        </row>
        <row r="1270">
          <cell r="A1270">
            <v>20633940</v>
          </cell>
          <cell r="B1270" t="str">
            <v>MYRIAM JACQUELINE</v>
          </cell>
          <cell r="C1270" t="str">
            <v>RONDEROS SAAVEDRA</v>
          </cell>
          <cell r="D1270" t="str">
            <v>myriam.ronderos@cundinamarca.gov.co</v>
          </cell>
          <cell r="G1270" t="str">
            <v>N/A</v>
          </cell>
          <cell r="H1270" t="str">
            <v>PROFESIONAL UNIVERSITARIO</v>
          </cell>
          <cell r="I1270" t="str">
            <v>SECRETARÍA DE SALUD</v>
          </cell>
        </row>
        <row r="1271">
          <cell r="A1271">
            <v>52112007</v>
          </cell>
          <cell r="B1271" t="str">
            <v>PAOLA CECILIA</v>
          </cell>
          <cell r="C1271" t="str">
            <v>ROVIRA MARTES</v>
          </cell>
          <cell r="D1271" t="str">
            <v>paola.rovira@cundinamarca.gov.co</v>
          </cell>
          <cell r="G1271" t="str">
            <v>N/A</v>
          </cell>
          <cell r="H1271" t="str">
            <v>ASESOR</v>
          </cell>
          <cell r="I1271" t="str">
            <v>SECRETARÍA DE COMPETITIVIDAD Y DESARROLLO ECONÓMICO</v>
          </cell>
        </row>
        <row r="1272">
          <cell r="A1272">
            <v>52903068</v>
          </cell>
          <cell r="B1272" t="str">
            <v>MARYLUZ</v>
          </cell>
          <cell r="C1272" t="str">
            <v>ROZO RODRIGUEZ</v>
          </cell>
          <cell r="D1272" t="str">
            <v>maryluz.rozo@cundinamarca.gov.co</v>
          </cell>
          <cell r="G1272" t="str">
            <v>N/A</v>
          </cell>
          <cell r="H1272" t="str">
            <v>PROFESIONAL UNIVERSITARIO</v>
          </cell>
          <cell r="I1272" t="str">
            <v>DESPACHO DEL GOBERNADOR</v>
          </cell>
        </row>
        <row r="1273">
          <cell r="A1273">
            <v>1069433316</v>
          </cell>
          <cell r="B1273" t="str">
            <v>JUAN SEBASTIAN</v>
          </cell>
          <cell r="C1273" t="str">
            <v>RUBIO BARRAGAN</v>
          </cell>
          <cell r="D1273" t="str">
            <v>juan.rubio@cundinamarca.gov.co</v>
          </cell>
          <cell r="G1273" t="str">
            <v>N/A</v>
          </cell>
          <cell r="H1273" t="str">
            <v>TECNICO OPERATIVO</v>
          </cell>
          <cell r="I1273" t="str">
            <v>SECRETARÍA DE HACIENDA</v>
          </cell>
        </row>
        <row r="1274">
          <cell r="A1274">
            <v>52144131</v>
          </cell>
          <cell r="B1274" t="str">
            <v>ALEXANDRA</v>
          </cell>
          <cell r="C1274" t="str">
            <v>RUBIO CIFUENTES</v>
          </cell>
          <cell r="D1274" t="str">
            <v>alexandra.rubio@cundinamarca.gov.co</v>
          </cell>
          <cell r="G1274" t="str">
            <v>N/A</v>
          </cell>
          <cell r="H1274" t="str">
            <v>TECNICO OPERATIVO</v>
          </cell>
          <cell r="I1274" t="str">
            <v>SECRETARÍA DE GOBIERNO</v>
          </cell>
        </row>
        <row r="1275">
          <cell r="A1275">
            <v>3162194</v>
          </cell>
          <cell r="B1275" t="str">
            <v>ALBERTO</v>
          </cell>
          <cell r="C1275" t="str">
            <v>RUBIO LOZANO</v>
          </cell>
          <cell r="D1275" t="str">
            <v>alberto.rubio@cundinamarca.gov.co</v>
          </cell>
          <cell r="G1275" t="str">
            <v>N/A</v>
          </cell>
          <cell r="H1275" t="str">
            <v>TECNICO OPERATIVO</v>
          </cell>
          <cell r="I1275" t="str">
            <v>SECRETARÍA DE HACIENDA</v>
          </cell>
        </row>
        <row r="1276">
          <cell r="A1276">
            <v>20904088</v>
          </cell>
          <cell r="B1276" t="str">
            <v>DIANA MABEL</v>
          </cell>
          <cell r="C1276" t="str">
            <v>RUBIO MAHECHA</v>
          </cell>
          <cell r="D1276" t="str">
            <v>diana.rubio@cundinamarca.gov.co</v>
          </cell>
          <cell r="G1276" t="str">
            <v>N/A</v>
          </cell>
          <cell r="H1276" t="str">
            <v>AUXILIAR ADMINISTRATIVO</v>
          </cell>
          <cell r="I1276" t="str">
            <v>SECRETARÍA DE EDUCACIÓN</v>
          </cell>
        </row>
        <row r="1277">
          <cell r="A1277">
            <v>79251228</v>
          </cell>
          <cell r="B1277" t="str">
            <v>PABLO EMILIO</v>
          </cell>
          <cell r="C1277" t="str">
            <v>RUBIO MENDOZA</v>
          </cell>
          <cell r="D1277" t="str">
            <v>pablo.rubio@cundinamarca.gov.co</v>
          </cell>
          <cell r="G1277" t="str">
            <v>N/A</v>
          </cell>
          <cell r="H1277" t="str">
            <v>SECRETARIO EJECUTIVO</v>
          </cell>
          <cell r="I1277" t="str">
            <v>SECRETARÍA DE SALUD</v>
          </cell>
        </row>
        <row r="1278">
          <cell r="A1278">
            <v>3163441</v>
          </cell>
          <cell r="B1278" t="str">
            <v>JOSE AURELIANO</v>
          </cell>
          <cell r="C1278" t="str">
            <v>RUBIO RODRIGUEZ</v>
          </cell>
          <cell r="D1278" t="str">
            <v>jose.rubio@cundinamarca.gov.co</v>
          </cell>
          <cell r="G1278" t="str">
            <v>N/A</v>
          </cell>
          <cell r="H1278" t="str">
            <v>CONDUCTOR MECANICO</v>
          </cell>
          <cell r="I1278" t="str">
            <v>DESPACHO DEL GOBERNADOR</v>
          </cell>
        </row>
        <row r="1279">
          <cell r="A1279">
            <v>79278522</v>
          </cell>
          <cell r="B1279" t="str">
            <v>ROBERTO</v>
          </cell>
          <cell r="C1279" t="str">
            <v>RUEDA DURAN</v>
          </cell>
          <cell r="D1279" t="str">
            <v>roberto.rueda@cundinamarca.gov.co</v>
          </cell>
          <cell r="G1279" t="str">
            <v>N/A</v>
          </cell>
          <cell r="H1279" t="str">
            <v>PROFESIONAL UNIVERSITARIO</v>
          </cell>
          <cell r="I1279" t="str">
            <v>SECRETARÍA DE EDUCACIÓN</v>
          </cell>
        </row>
        <row r="1280">
          <cell r="A1280">
            <v>52665346</v>
          </cell>
          <cell r="B1280" t="str">
            <v>GUERTY LUCIA</v>
          </cell>
          <cell r="C1280" t="str">
            <v>RUEDA ISAZA</v>
          </cell>
          <cell r="D1280" t="str">
            <v>guerty.rueda@cundinamarca.gov.co</v>
          </cell>
          <cell r="G1280" t="str">
            <v>N/A</v>
          </cell>
          <cell r="H1280" t="str">
            <v>PROFESIONAL UNIVERSITARIO</v>
          </cell>
          <cell r="I1280" t="str">
            <v>SECRETARÍA DE SALUD</v>
          </cell>
        </row>
        <row r="1281">
          <cell r="A1281">
            <v>21135941</v>
          </cell>
          <cell r="B1281" t="str">
            <v>JASLEIDY</v>
          </cell>
          <cell r="C1281" t="str">
            <v>RUEDA RODRIGUEZ</v>
          </cell>
          <cell r="D1281" t="str">
            <v>jasleidy.rueda@cundinamarca.gov.co</v>
          </cell>
          <cell r="G1281" t="str">
            <v>N/A</v>
          </cell>
          <cell r="H1281" t="str">
            <v>PROFESIONAL UNIVERSITARIO</v>
          </cell>
          <cell r="I1281" t="str">
            <v>SECRETARÍA DE EDUCACIÓN</v>
          </cell>
        </row>
        <row r="1282">
          <cell r="A1282">
            <v>93356132</v>
          </cell>
          <cell r="B1282" t="str">
            <v>JOSE ALFONSO</v>
          </cell>
          <cell r="C1282" t="str">
            <v>RUIZ ARANGO</v>
          </cell>
          <cell r="D1282" t="str">
            <v>jaruiz@cundinamarca.gov.co</v>
          </cell>
          <cell r="G1282" t="str">
            <v>N/A</v>
          </cell>
          <cell r="H1282" t="str">
            <v>CONDUCTOR MECANICO</v>
          </cell>
          <cell r="I1282" t="str">
            <v>SECRETARÍA DE HACIENDA</v>
          </cell>
        </row>
        <row r="1283">
          <cell r="A1283">
            <v>13847739</v>
          </cell>
          <cell r="B1283" t="str">
            <v>ANTONIO</v>
          </cell>
          <cell r="C1283" t="str">
            <v>RUIZ FLOREZ</v>
          </cell>
          <cell r="D1283" t="str">
            <v>antonio.ruiz@cundinamarca.gov.co</v>
          </cell>
          <cell r="G1283" t="str">
            <v>N/A</v>
          </cell>
          <cell r="H1283" t="str">
            <v>PROFESIONAL ESPECIALIZADO</v>
          </cell>
          <cell r="I1283" t="str">
            <v>SECRETARÍA DE SALUD</v>
          </cell>
        </row>
        <row r="1284">
          <cell r="A1284">
            <v>20887139</v>
          </cell>
          <cell r="B1284" t="str">
            <v>ESMERALDA</v>
          </cell>
          <cell r="C1284" t="str">
            <v>RUIZ GUEVARA</v>
          </cell>
          <cell r="D1284" t="str">
            <v>esmeralda.ruizg@cundinamarca.gov.co</v>
          </cell>
          <cell r="G1284" t="str">
            <v>N/A</v>
          </cell>
          <cell r="H1284" t="str">
            <v>AUXILIAR ADMINISTRATIVO</v>
          </cell>
          <cell r="I1284" t="str">
            <v>SECRETARÍA DE SALUD</v>
          </cell>
        </row>
        <row r="1285">
          <cell r="A1285">
            <v>52021019</v>
          </cell>
          <cell r="B1285" t="str">
            <v>MARBEL CONSTANZA</v>
          </cell>
          <cell r="C1285" t="str">
            <v>RUIZ MARTINEZ</v>
          </cell>
          <cell r="D1285" t="str">
            <v>marbel.ruiz@cundinamarca.gov.co</v>
          </cell>
          <cell r="G1285" t="str">
            <v>N/A</v>
          </cell>
          <cell r="H1285" t="str">
            <v>ASESOR</v>
          </cell>
          <cell r="I1285" t="str">
            <v>SECRETARÍA JURÍDICA</v>
          </cell>
        </row>
        <row r="1286">
          <cell r="A1286">
            <v>51606624</v>
          </cell>
          <cell r="B1286" t="str">
            <v>MARIA CRISTINA</v>
          </cell>
          <cell r="C1286" t="str">
            <v>RUIZ PEÑA</v>
          </cell>
          <cell r="D1286" t="str">
            <v>maria.ruiz@cundinamarca.gov.co</v>
          </cell>
          <cell r="G1286" t="str">
            <v>N/A</v>
          </cell>
          <cell r="H1286" t="str">
            <v>PROFESIONAL UNIVERSITARIO</v>
          </cell>
          <cell r="I1286" t="str">
            <v>SECRETARÍA DE PLANEACIÓN</v>
          </cell>
        </row>
        <row r="1287">
          <cell r="A1287">
            <v>11517531</v>
          </cell>
          <cell r="B1287" t="str">
            <v>LUIS AUGUSTO</v>
          </cell>
          <cell r="C1287" t="str">
            <v>RUIZ QUIROGA</v>
          </cell>
          <cell r="D1287" t="str">
            <v>luisaugusto.ruiz@cundinamarca.gov.co</v>
          </cell>
          <cell r="G1287" t="str">
            <v>N/A</v>
          </cell>
          <cell r="H1287" t="str">
            <v>JEFE DE OFICINA ASESORA</v>
          </cell>
          <cell r="I1287" t="str">
            <v>SECRETARÍA DE HACIENDA</v>
          </cell>
        </row>
        <row r="1288">
          <cell r="A1288">
            <v>51690388</v>
          </cell>
          <cell r="B1288" t="str">
            <v>LUZ ESMERALDA</v>
          </cell>
          <cell r="C1288" t="str">
            <v>RUIZ SARMIENTO</v>
          </cell>
          <cell r="D1288" t="str">
            <v>luz.ruiz@cundinamarca.gov.co</v>
          </cell>
          <cell r="G1288" t="str">
            <v>N/A</v>
          </cell>
          <cell r="H1288" t="str">
            <v>AUXILIAR ADMINISTRATIVO</v>
          </cell>
          <cell r="I1288" t="str">
            <v>SECRETARÍA DE EDUCACIÓN</v>
          </cell>
        </row>
        <row r="1289">
          <cell r="A1289">
            <v>1020791560</v>
          </cell>
          <cell r="B1289" t="str">
            <v>JINNETH LINDSEY</v>
          </cell>
          <cell r="C1289" t="str">
            <v>RUIZ TORRES</v>
          </cell>
          <cell r="D1289" t="str">
            <v>jinneth.ruiz@cundinamarca.gov.co</v>
          </cell>
          <cell r="G1289" t="str">
            <v>N/A</v>
          </cell>
          <cell r="H1289" t="str">
            <v>PROFESIONAL UNIVERSITARIO</v>
          </cell>
          <cell r="I1289" t="str">
            <v>SECRETARÍA DE SALUD</v>
          </cell>
        </row>
        <row r="1290">
          <cell r="A1290">
            <v>51850014</v>
          </cell>
          <cell r="B1290" t="str">
            <v>LUZ ANGELA</v>
          </cell>
          <cell r="C1290" t="str">
            <v>RUIZ TOVAR</v>
          </cell>
          <cell r="D1290" t="str">
            <v>luzangela.ruiz@cundinamarca.gov.co</v>
          </cell>
          <cell r="G1290" t="str">
            <v>N/A</v>
          </cell>
          <cell r="H1290" t="str">
            <v>TECNICO OPERATIVO</v>
          </cell>
          <cell r="I1290" t="str">
            <v>DESPACHO DEL GOBERNADOR</v>
          </cell>
        </row>
        <row r="1291">
          <cell r="A1291">
            <v>21017862</v>
          </cell>
          <cell r="B1291" t="str">
            <v>MAGDA YAMILE</v>
          </cell>
          <cell r="C1291" t="str">
            <v>RUIZ VELASQUEZ</v>
          </cell>
          <cell r="D1291" t="str">
            <v>magda.ruiz@cundinamarca.gov.co</v>
          </cell>
          <cell r="G1291" t="str">
            <v>N/A</v>
          </cell>
          <cell r="H1291" t="str">
            <v>SUBDIRECTOR TECNICO</v>
          </cell>
          <cell r="I1291" t="str">
            <v>DESPACHO DEL GOBERNADOR</v>
          </cell>
        </row>
        <row r="1292">
          <cell r="A1292">
            <v>80133771</v>
          </cell>
          <cell r="B1292" t="str">
            <v>BIAGGIO</v>
          </cell>
          <cell r="C1292" t="str">
            <v>RUOCCO PACHECO</v>
          </cell>
          <cell r="D1292" t="str">
            <v>biaggio.ruocco@cundinamarca.gov.co</v>
          </cell>
          <cell r="G1292" t="str">
            <v>N/A</v>
          </cell>
          <cell r="H1292" t="str">
            <v>DIRECTOR TECNICO</v>
          </cell>
          <cell r="I1292" t="str">
            <v>SECRETARÍA DE PLANEACIÓN</v>
          </cell>
        </row>
        <row r="1293">
          <cell r="A1293">
            <v>19354163</v>
          </cell>
          <cell r="B1293" t="str">
            <v>EDILBERTO</v>
          </cell>
          <cell r="C1293" t="str">
            <v>SAAVEDRA</v>
          </cell>
          <cell r="D1293" t="str">
            <v>edilberto.saavedra@cundinamarca.gov.co</v>
          </cell>
          <cell r="G1293" t="str">
            <v>N/A</v>
          </cell>
          <cell r="H1293" t="str">
            <v>PROFESIONAL UNIVERSITARIO</v>
          </cell>
          <cell r="I1293" t="str">
            <v>SECRETARÍA DE TRANSPORTE Y MOVILIDAD</v>
          </cell>
        </row>
        <row r="1294">
          <cell r="A1294">
            <v>79463784</v>
          </cell>
          <cell r="B1294" t="str">
            <v>ANGEL MARIA</v>
          </cell>
          <cell r="C1294" t="str">
            <v>SAAVEDRA CALIXTO</v>
          </cell>
          <cell r="D1294" t="str">
            <v>angel.saavedra@cundinamarca.gov.co</v>
          </cell>
          <cell r="G1294" t="str">
            <v>N/A</v>
          </cell>
          <cell r="H1294" t="str">
            <v>AUXILIAR ADMINISTRATIVO</v>
          </cell>
          <cell r="I1294" t="str">
            <v>SECRETARÍA DE SALUD</v>
          </cell>
        </row>
        <row r="1295">
          <cell r="A1295">
            <v>52239698</v>
          </cell>
          <cell r="B1295" t="str">
            <v>BLEIDY ISMIR</v>
          </cell>
          <cell r="C1295" t="str">
            <v>SAAVEDRA SAENZ</v>
          </cell>
          <cell r="D1295" t="str">
            <v>bleidy.saavedra@cundinamarca.gov.co</v>
          </cell>
          <cell r="G1295" t="str">
            <v>N/A</v>
          </cell>
          <cell r="H1295" t="str">
            <v>AUXILIAR ADMINISTRATIVO</v>
          </cell>
          <cell r="I1295" t="str">
            <v>SECRETARÍA DE EDUCACIÓN</v>
          </cell>
        </row>
        <row r="1296">
          <cell r="A1296">
            <v>1071628833</v>
          </cell>
          <cell r="B1296" t="str">
            <v>ERIKA ELIZABETH</v>
          </cell>
          <cell r="C1296" t="str">
            <v>SABOGAL CASTRO</v>
          </cell>
          <cell r="D1296" t="str">
            <v>erika.sabogal@cundinamarca.gov.co</v>
          </cell>
          <cell r="G1296" t="str">
            <v>N/A</v>
          </cell>
          <cell r="H1296" t="str">
            <v>SECRETARIO DE DESPACHO</v>
          </cell>
          <cell r="I1296" t="str">
            <v>SECRETARÍA DE AGRICULTURA Y DESARROLLO RURAL</v>
          </cell>
        </row>
        <row r="1297">
          <cell r="A1297">
            <v>20533465</v>
          </cell>
          <cell r="B1297" t="str">
            <v>MAYRA FERNANDA</v>
          </cell>
          <cell r="C1297" t="str">
            <v>SABOGAL CASTRO</v>
          </cell>
          <cell r="D1297" t="str">
            <v>mayra.sabogal@cundinamarca.gov.co</v>
          </cell>
          <cell r="G1297" t="str">
            <v>N/A</v>
          </cell>
          <cell r="H1297" t="str">
            <v>ASESOR</v>
          </cell>
          <cell r="I1297" t="str">
            <v>SECRETARÍA DE PLANEACIÓN</v>
          </cell>
        </row>
        <row r="1298">
          <cell r="A1298">
            <v>1032440189</v>
          </cell>
          <cell r="B1298" t="str">
            <v>VIVIANA CAROLINA</v>
          </cell>
          <cell r="C1298" t="str">
            <v>SABOGAL RODRIGUEZ</v>
          </cell>
          <cell r="D1298" t="str">
            <v>viviana.sabogal@cundinamarca.gov.co</v>
          </cell>
          <cell r="G1298" t="str">
            <v>N/A</v>
          </cell>
          <cell r="H1298" t="str">
            <v>TECNICO OPERATIVO</v>
          </cell>
          <cell r="I1298" t="str">
            <v>SECRETARÍA DE SALUD</v>
          </cell>
        </row>
        <row r="1299">
          <cell r="A1299">
            <v>79643600</v>
          </cell>
          <cell r="B1299" t="str">
            <v>RICARDO</v>
          </cell>
          <cell r="C1299" t="str">
            <v>SAENZ</v>
          </cell>
          <cell r="D1299" t="str">
            <v>ricardo.saenz@cundinamarca.gov.co</v>
          </cell>
          <cell r="G1299" t="str">
            <v>N/A</v>
          </cell>
          <cell r="H1299" t="str">
            <v>PROFESIONAL UNIVERSITARIO</v>
          </cell>
          <cell r="I1299" t="str">
            <v>SECRETARÍA DE HACIENDA</v>
          </cell>
        </row>
        <row r="1300">
          <cell r="A1300">
            <v>40028381</v>
          </cell>
          <cell r="B1300" t="str">
            <v>CLAUDIA CONSUELO</v>
          </cell>
          <cell r="C1300" t="str">
            <v>SAENZ ROBLES</v>
          </cell>
          <cell r="D1300" t="str">
            <v>claudia.saenz@cundinamarca.gov.co</v>
          </cell>
          <cell r="G1300" t="str">
            <v>N/A</v>
          </cell>
          <cell r="H1300" t="str">
            <v>ASESOR</v>
          </cell>
          <cell r="I1300" t="str">
            <v>SECRETARÍA DE TECNOLOGÍAS DE LA INFORMACIÓN Y LAS COMUNICACIONES</v>
          </cell>
        </row>
        <row r="1301">
          <cell r="A1301">
            <v>11206736</v>
          </cell>
          <cell r="B1301" t="str">
            <v>SALOMON</v>
          </cell>
          <cell r="C1301" t="str">
            <v>SAID ARIAS</v>
          </cell>
          <cell r="D1301" t="str">
            <v>salomon.arias@cundinamarca.gov.co</v>
          </cell>
          <cell r="G1301" t="str">
            <v>N/A</v>
          </cell>
          <cell r="H1301" t="str">
            <v>DIRECTOR OPERATIVO</v>
          </cell>
          <cell r="I1301" t="str">
            <v>SECRETARÍA DE HACIENDA</v>
          </cell>
        </row>
        <row r="1302">
          <cell r="A1302">
            <v>39782348</v>
          </cell>
          <cell r="B1302" t="str">
            <v>LUZ ANGELA</v>
          </cell>
          <cell r="C1302" t="str">
            <v>SALAMANCA PARRAGA</v>
          </cell>
          <cell r="D1302" t="str">
            <v>luz.salamanca@cundinamarca.gov.co</v>
          </cell>
          <cell r="G1302" t="str">
            <v>N/A</v>
          </cell>
          <cell r="H1302" t="str">
            <v>TECNICO OPERATIVO</v>
          </cell>
          <cell r="I1302" t="str">
            <v>SECRETARÍA GENERAL</v>
          </cell>
        </row>
        <row r="1303">
          <cell r="A1303">
            <v>1015996412</v>
          </cell>
          <cell r="B1303" t="str">
            <v>CINDY</v>
          </cell>
          <cell r="C1303" t="str">
            <v>SALAMANCA RODRIGUEZ</v>
          </cell>
          <cell r="D1303" t="str">
            <v>cindy.salamanca@cundinamarca.gov.co</v>
          </cell>
          <cell r="G1303" t="str">
            <v>N/A</v>
          </cell>
          <cell r="H1303" t="str">
            <v>PROFESIONAL UNIVERSITARIO</v>
          </cell>
          <cell r="I1303" t="str">
            <v>SECRETARÍA DE EDUCACIÓN</v>
          </cell>
        </row>
        <row r="1304">
          <cell r="A1304">
            <v>32665146</v>
          </cell>
          <cell r="B1304" t="str">
            <v>LUISA ISABEL</v>
          </cell>
          <cell r="C1304" t="str">
            <v>SALAS CANTILLO</v>
          </cell>
          <cell r="D1304" t="str">
            <v>luisa.salas@cundinamarca.gov.co</v>
          </cell>
          <cell r="G1304" t="str">
            <v>N/A</v>
          </cell>
          <cell r="H1304" t="str">
            <v>PROFESIONAL ESPECIALIZADO</v>
          </cell>
          <cell r="I1304" t="str">
            <v>SECRETARÍA DE LA FUNCIÓN PÚBLICA</v>
          </cell>
        </row>
        <row r="1305">
          <cell r="A1305">
            <v>80052605</v>
          </cell>
          <cell r="B1305" t="str">
            <v>DUBER ALEJANDRO</v>
          </cell>
          <cell r="C1305" t="str">
            <v>SALAZAR PERDOMO</v>
          </cell>
          <cell r="D1305" t="str">
            <v>duber.salazar@cundinamarca.gov.co</v>
          </cell>
          <cell r="G1305" t="str">
            <v>N/A</v>
          </cell>
          <cell r="H1305" t="str">
            <v>AUXILIAR ADMINISTRATIVO</v>
          </cell>
          <cell r="I1305" t="str">
            <v>SECRETARÍA GENERAL</v>
          </cell>
        </row>
        <row r="1306">
          <cell r="A1306">
            <v>79593078</v>
          </cell>
          <cell r="B1306" t="str">
            <v>FRANCISCO JAVIER</v>
          </cell>
          <cell r="C1306" t="str">
            <v>SALCEDO CAYCEDO</v>
          </cell>
          <cell r="D1306" t="str">
            <v>francisco.salcedo@cundinamarca.gov.co</v>
          </cell>
          <cell r="G1306" t="str">
            <v>N/A</v>
          </cell>
          <cell r="H1306" t="str">
            <v>ASESOR</v>
          </cell>
          <cell r="I1306" t="str">
            <v>DESPACHO DEL GOBERNADOR</v>
          </cell>
        </row>
        <row r="1307">
          <cell r="A1307">
            <v>52024097</v>
          </cell>
          <cell r="B1307" t="str">
            <v>CLAUDIA MARCELA</v>
          </cell>
          <cell r="C1307" t="str">
            <v>SALCEDO ORTIZ</v>
          </cell>
          <cell r="D1307" t="str">
            <v>claudiamarcela.salcedo@cundinamarca.gov.co</v>
          </cell>
          <cell r="G1307" t="str">
            <v>N/A</v>
          </cell>
          <cell r="H1307" t="str">
            <v>ASESOR</v>
          </cell>
          <cell r="I1307" t="str">
            <v>SECRETARÍA DE DESARROLLO E INCLUSIÓN SOCIAL</v>
          </cell>
        </row>
        <row r="1308">
          <cell r="A1308">
            <v>39671641</v>
          </cell>
          <cell r="B1308" t="str">
            <v>CLAUDIA PATRICIA</v>
          </cell>
          <cell r="C1308" t="str">
            <v>SALCEDO PEÑALOSA</v>
          </cell>
          <cell r="D1308" t="str">
            <v>cpsalcedo@cundinamarca.gov.co</v>
          </cell>
          <cell r="G1308" t="str">
            <v>N/A</v>
          </cell>
          <cell r="H1308" t="str">
            <v>AUXILIAR ADMINISTRATIVO</v>
          </cell>
          <cell r="I1308" t="str">
            <v>SECRETARÍA DE HACIENDA</v>
          </cell>
        </row>
        <row r="1309">
          <cell r="A1309">
            <v>20729435</v>
          </cell>
          <cell r="B1309" t="str">
            <v>CLARA NELCY</v>
          </cell>
          <cell r="C1309" t="str">
            <v>SALCEDO REINA</v>
          </cell>
          <cell r="D1309" t="str">
            <v>claranelcy.salcedo@cundinamarca.gov.co</v>
          </cell>
          <cell r="G1309" t="str">
            <v>N/A</v>
          </cell>
          <cell r="H1309" t="str">
            <v>PROFESIONAL UNIVERSITARIO</v>
          </cell>
          <cell r="I1309" t="str">
            <v>SECRETARÍA DE DESARROLLO E INCLUSIÓN SOCIAL</v>
          </cell>
        </row>
        <row r="1310">
          <cell r="A1310">
            <v>11410289</v>
          </cell>
          <cell r="B1310" t="str">
            <v>HECTOR JAIME</v>
          </cell>
          <cell r="C1310" t="str">
            <v>SALCEDO SUAREZ</v>
          </cell>
          <cell r="D1310" t="str">
            <v>hector.salcedo@cundinamarca.gov.co</v>
          </cell>
          <cell r="G1310" t="str">
            <v>N/A</v>
          </cell>
          <cell r="H1310" t="str">
            <v>PROFESIONAL UNIVERSITARIO</v>
          </cell>
          <cell r="I1310" t="str">
            <v>DESPACHO DEL GOBERNADOR</v>
          </cell>
        </row>
        <row r="1311">
          <cell r="A1311">
            <v>1013610163</v>
          </cell>
          <cell r="B1311" t="str">
            <v>MONICA MARCELA</v>
          </cell>
          <cell r="C1311" t="str">
            <v>SALDAÑA GARCIA</v>
          </cell>
          <cell r="D1311" t="str">
            <v>monica.saldana@cundinamarca.gov.co</v>
          </cell>
          <cell r="G1311" t="str">
            <v>N/A</v>
          </cell>
          <cell r="H1311" t="str">
            <v>AUXILIAR ADMINISTRATIVO</v>
          </cell>
          <cell r="I1311" t="str">
            <v>SECRETARÍA DE TRANSPORTE Y MOVILIDAD</v>
          </cell>
        </row>
        <row r="1312">
          <cell r="A1312">
            <v>1015995110</v>
          </cell>
          <cell r="B1312" t="str">
            <v>EDUARD ADOLFO</v>
          </cell>
          <cell r="C1312" t="str">
            <v>SALGUERO MAHECHA</v>
          </cell>
          <cell r="D1312" t="str">
            <v>eduard.salguero@cundinamarca.gov.co</v>
          </cell>
          <cell r="G1312" t="str">
            <v>N/A</v>
          </cell>
          <cell r="H1312" t="str">
            <v>AUXILIAR ADMINISTRATIVO</v>
          </cell>
          <cell r="I1312" t="str">
            <v>SECRETARÍA DE EDUCACIÓN</v>
          </cell>
        </row>
        <row r="1313">
          <cell r="A1313">
            <v>11388313</v>
          </cell>
          <cell r="B1313" t="str">
            <v>MISAEL</v>
          </cell>
          <cell r="C1313" t="str">
            <v>SALINAS MORENO</v>
          </cell>
          <cell r="D1313" t="str">
            <v>misael.salinas@cundinamarca.gov.co</v>
          </cell>
          <cell r="G1313" t="str">
            <v>N/A</v>
          </cell>
          <cell r="H1313" t="str">
            <v>AUXILIAR ADMINISTRATIVO</v>
          </cell>
          <cell r="I1313" t="str">
            <v>SECRETARÍA DE EDUCACIÓN</v>
          </cell>
        </row>
        <row r="1314">
          <cell r="A1314">
            <v>20964838</v>
          </cell>
          <cell r="B1314" t="str">
            <v>SOL ANGEL</v>
          </cell>
          <cell r="C1314" t="str">
            <v>SALINAS TORRES</v>
          </cell>
          <cell r="D1314" t="str">
            <v>sol.salinas@cundinamarca.gov.co</v>
          </cell>
          <cell r="G1314" t="str">
            <v>N/A</v>
          </cell>
          <cell r="H1314" t="str">
            <v>GERENTE</v>
          </cell>
          <cell r="I1314" t="str">
            <v>SECRETARÍA DE LA MUJER Y EQUIDAD DE GÉNERO.</v>
          </cell>
        </row>
        <row r="1315">
          <cell r="A1315">
            <v>35533094</v>
          </cell>
          <cell r="B1315" t="str">
            <v>LUZ STELLA</v>
          </cell>
          <cell r="C1315" t="str">
            <v>SAMUDIO CASTIBLANCO</v>
          </cell>
          <cell r="D1315" t="str">
            <v>luz.samudio@cundinamarca.gov.co</v>
          </cell>
          <cell r="G1315" t="str">
            <v>N/A</v>
          </cell>
          <cell r="H1315" t="str">
            <v>PROFESIONAL UNIVERSITARIO</v>
          </cell>
          <cell r="I1315" t="str">
            <v>SECRETARÍA DE HACIENDA</v>
          </cell>
        </row>
        <row r="1316">
          <cell r="A1316">
            <v>52205767</v>
          </cell>
          <cell r="B1316" t="str">
            <v>SONIA MARLEN</v>
          </cell>
          <cell r="C1316" t="str">
            <v>SANABRIA APARICIO</v>
          </cell>
          <cell r="D1316" t="str">
            <v>soniamarlen.sanabria@cundinamarca.gov.co</v>
          </cell>
          <cell r="G1316" t="str">
            <v>N/A</v>
          </cell>
          <cell r="H1316" t="str">
            <v>PROFESIONAL UNIVERSITARIO</v>
          </cell>
          <cell r="I1316" t="str">
            <v>SECRETARÍA DE SALUD</v>
          </cell>
        </row>
        <row r="1317">
          <cell r="A1317">
            <v>20729222</v>
          </cell>
          <cell r="B1317" t="str">
            <v>NUBIA ESPERANZA</v>
          </cell>
          <cell r="C1317" t="str">
            <v>SANABRIA MELO</v>
          </cell>
          <cell r="D1317" t="str">
            <v>nubia.sanabria@cundinamarca.gov.co</v>
          </cell>
          <cell r="G1317" t="str">
            <v>N/A</v>
          </cell>
          <cell r="H1317" t="str">
            <v>ASESOR</v>
          </cell>
          <cell r="I1317" t="str">
            <v>SECRETARÍA DE EDUCACIÓN</v>
          </cell>
        </row>
        <row r="1318">
          <cell r="A1318">
            <v>40022322</v>
          </cell>
          <cell r="B1318" t="str">
            <v>OLGA YADIRA</v>
          </cell>
          <cell r="C1318" t="str">
            <v>SANABRIA NEIRA</v>
          </cell>
          <cell r="D1318" t="str">
            <v>olga.sanabria@cundinamarca.gov.co</v>
          </cell>
          <cell r="G1318" t="str">
            <v>N/A</v>
          </cell>
          <cell r="H1318" t="str">
            <v>PROFESIONAL UNIVERSITARIO</v>
          </cell>
          <cell r="I1318" t="str">
            <v>SECRETARÍA DEL AMBIENTE</v>
          </cell>
        </row>
        <row r="1319">
          <cell r="A1319">
            <v>1069433232</v>
          </cell>
          <cell r="B1319" t="str">
            <v>SONIA LILIANA</v>
          </cell>
          <cell r="C1319" t="str">
            <v>SANABRIA RAMOS</v>
          </cell>
          <cell r="D1319" t="str">
            <v>sonia.sanabria@cundinamarca.gov.co</v>
          </cell>
          <cell r="G1319" t="str">
            <v>N/A</v>
          </cell>
          <cell r="H1319" t="str">
            <v>TECNICO OPERATIVO</v>
          </cell>
          <cell r="I1319" t="str">
            <v>SECRETARÍA DE TRANSPORTE Y MOVILIDAD</v>
          </cell>
        </row>
        <row r="1320">
          <cell r="A1320">
            <v>52393799</v>
          </cell>
          <cell r="B1320" t="str">
            <v>DIANA LUCIA</v>
          </cell>
          <cell r="C1320" t="str">
            <v>SANCHEZ</v>
          </cell>
          <cell r="D1320" t="str">
            <v>diana.sanchez@cundinamarca.gov.co</v>
          </cell>
          <cell r="G1320" t="str">
            <v>N/A</v>
          </cell>
          <cell r="H1320" t="str">
            <v>PROFESIONAL UNIVERSITARIO</v>
          </cell>
          <cell r="I1320" t="str">
            <v>SECRETARÍA DE EDUCACIÓN</v>
          </cell>
        </row>
        <row r="1321">
          <cell r="A1321">
            <v>1069432437</v>
          </cell>
          <cell r="B1321" t="str">
            <v>DIANA PATRICIA</v>
          </cell>
          <cell r="C1321" t="str">
            <v>SANCHEZ BARON</v>
          </cell>
          <cell r="D1321" t="str">
            <v>dianapatricia.sanchez@cundinamarca.gov.co</v>
          </cell>
          <cell r="G1321" t="str">
            <v>N/A</v>
          </cell>
          <cell r="H1321" t="str">
            <v>AUXILIAR ADMINISTRATIVO</v>
          </cell>
          <cell r="I1321" t="str">
            <v>SECRETARÍA GENERAL</v>
          </cell>
        </row>
        <row r="1322">
          <cell r="A1322">
            <v>51890208</v>
          </cell>
          <cell r="B1322" t="str">
            <v>OLGA MARINA</v>
          </cell>
          <cell r="C1322" t="str">
            <v>SANCHEZ BELTRAN</v>
          </cell>
          <cell r="D1322" t="str">
            <v>olga.sanchez@cundinamarca.gov.co</v>
          </cell>
          <cell r="G1322" t="str">
            <v>N/A</v>
          </cell>
          <cell r="H1322" t="str">
            <v>TECNICO OPERATIVO</v>
          </cell>
          <cell r="I1322" t="str">
            <v>SECRETARÍA DE LA FUNCIÓN PÚBLICA</v>
          </cell>
        </row>
        <row r="1323">
          <cell r="A1323">
            <v>20370556</v>
          </cell>
          <cell r="B1323" t="str">
            <v>LUZ MARINA</v>
          </cell>
          <cell r="C1323" t="str">
            <v>SANCHEZ BOHORQUEZ</v>
          </cell>
          <cell r="D1323" t="str">
            <v>luzmarina.sanchez@cundinamarca.gov.co</v>
          </cell>
          <cell r="G1323" t="str">
            <v>N/A</v>
          </cell>
          <cell r="H1323" t="str">
            <v>PROFESIONAL UNIVERSITARIO</v>
          </cell>
          <cell r="I1323" t="str">
            <v>SECRETARÍA DE LA FUNCIÓN PÚBLICA</v>
          </cell>
        </row>
        <row r="1324">
          <cell r="A1324">
            <v>51562573</v>
          </cell>
          <cell r="B1324" t="str">
            <v>MARY LUZ</v>
          </cell>
          <cell r="C1324" t="str">
            <v>SANCHEZ CASALLAS</v>
          </cell>
          <cell r="D1324" t="str">
            <v>mary.sanchez@cundinamarca.gov.co</v>
          </cell>
          <cell r="G1324" t="str">
            <v>N/A</v>
          </cell>
          <cell r="H1324" t="str">
            <v>PROFESIONAL UNIVERSITARIO</v>
          </cell>
          <cell r="I1324" t="str">
            <v>SECRETARÍA DEL AMBIENTE</v>
          </cell>
        </row>
        <row r="1325">
          <cell r="A1325">
            <v>35324481</v>
          </cell>
          <cell r="B1325" t="str">
            <v>YOLANDA ESMERALDA</v>
          </cell>
          <cell r="C1325" t="str">
            <v>SANCHEZ CASTELLANOS</v>
          </cell>
          <cell r="D1325" t="str">
            <v>yolanda.sanchez@cundinamarca.gov.co</v>
          </cell>
          <cell r="G1325" t="str">
            <v>N/A</v>
          </cell>
          <cell r="H1325" t="str">
            <v>PROFESIONAL UNIVERSITARIO</v>
          </cell>
          <cell r="I1325" t="str">
            <v>SECRETARÍA DEL AMBIENTE</v>
          </cell>
        </row>
        <row r="1326">
          <cell r="A1326">
            <v>11305792</v>
          </cell>
          <cell r="B1326" t="str">
            <v>JORGE</v>
          </cell>
          <cell r="C1326" t="str">
            <v>SANCHEZ CASTILLO</v>
          </cell>
          <cell r="D1326" t="str">
            <v>jorge.sanchez@cundinamarca.gov.co</v>
          </cell>
          <cell r="G1326" t="str">
            <v>N/A</v>
          </cell>
          <cell r="H1326" t="str">
            <v>CONDUCTOR MECANICO</v>
          </cell>
          <cell r="I1326" t="str">
            <v>SECRETARÍA GENERAL</v>
          </cell>
        </row>
        <row r="1327">
          <cell r="A1327">
            <v>60356255</v>
          </cell>
          <cell r="B1327" t="str">
            <v>MIREYA</v>
          </cell>
          <cell r="C1327" t="str">
            <v>SANCHEZ DELGADO</v>
          </cell>
          <cell r="D1327" t="str">
            <v>mireya.sanchez@cundinamarca.gov.co</v>
          </cell>
          <cell r="G1327" t="str">
            <v>N/A</v>
          </cell>
          <cell r="H1327" t="str">
            <v>TECNICO OPERATIVO</v>
          </cell>
          <cell r="I1327" t="str">
            <v>SECRETARÍA DE LA FUNCIÓN PÚBLICA</v>
          </cell>
        </row>
        <row r="1328">
          <cell r="A1328">
            <v>11366688</v>
          </cell>
          <cell r="B1328" t="str">
            <v>ARLEY ARMANDO</v>
          </cell>
          <cell r="C1328" t="str">
            <v>SANCHEZ DIAZ</v>
          </cell>
          <cell r="D1328" t="str">
            <v>arley.sanchez@cundinamarca.gov.co</v>
          </cell>
          <cell r="G1328" t="str">
            <v>N/A</v>
          </cell>
          <cell r="H1328" t="str">
            <v>PROFESIONAL UNIVERSITARIO</v>
          </cell>
          <cell r="I1328" t="str">
            <v>SECRETARÍA DE HACIENDA</v>
          </cell>
        </row>
        <row r="1329">
          <cell r="A1329">
            <v>80761049</v>
          </cell>
          <cell r="B1329" t="str">
            <v>JAIRO ALFREDO</v>
          </cell>
          <cell r="C1329" t="str">
            <v>SANCHEZ DIAZ</v>
          </cell>
          <cell r="D1329" t="str">
            <v>jairo.sanchez@cundinamarca.gov.co</v>
          </cell>
          <cell r="G1329" t="str">
            <v>N/A</v>
          </cell>
          <cell r="H1329" t="str">
            <v>PROFESIONAL ESPECIALIZADO</v>
          </cell>
          <cell r="I1329" t="str">
            <v>DESPACHO DEL GOBERNADOR</v>
          </cell>
        </row>
        <row r="1330">
          <cell r="A1330">
            <v>52431944</v>
          </cell>
          <cell r="B1330" t="str">
            <v>MARIA INES</v>
          </cell>
          <cell r="C1330" t="str">
            <v>SANCHEZ GROSSO</v>
          </cell>
          <cell r="D1330" t="str">
            <v>mariaines.sanchez@cundinamarca.gov.co</v>
          </cell>
          <cell r="G1330" t="str">
            <v>N/A</v>
          </cell>
          <cell r="H1330" t="str">
            <v>PROFESIONAL UNIVERSITARIO</v>
          </cell>
          <cell r="I1330" t="str">
            <v>SECRETARÍA GENERAL</v>
          </cell>
        </row>
        <row r="1331">
          <cell r="A1331">
            <v>281705</v>
          </cell>
          <cell r="B1331" t="str">
            <v>ALVARO URIEL</v>
          </cell>
          <cell r="C1331" t="str">
            <v>SANCHEZ GUAYACAN</v>
          </cell>
          <cell r="D1331" t="str">
            <v>alvaro.sanchez@cundinamarca.gov.co</v>
          </cell>
          <cell r="G1331" t="str">
            <v>N/A</v>
          </cell>
          <cell r="H1331" t="str">
            <v>PROFESIONAL UNIVERSITARIO</v>
          </cell>
          <cell r="I1331" t="str">
            <v>SECRETARÍA DE PLANEACIÓN</v>
          </cell>
        </row>
        <row r="1332">
          <cell r="A1332">
            <v>79453431</v>
          </cell>
          <cell r="B1332" t="str">
            <v>NELSON DARIO</v>
          </cell>
          <cell r="C1332" t="str">
            <v>SANCHEZ GUERRA</v>
          </cell>
          <cell r="D1332" t="str">
            <v>nelson.sanchez@cundinamarca.gov.co</v>
          </cell>
          <cell r="G1332" t="str">
            <v>N/A</v>
          </cell>
          <cell r="H1332" t="str">
            <v>AUXILIAR ADMINISTRATIVO</v>
          </cell>
          <cell r="I1332" t="str">
            <v>DESPACHO DEL GOBERNADOR</v>
          </cell>
        </row>
        <row r="1333">
          <cell r="A1333">
            <v>80398120</v>
          </cell>
          <cell r="B1333" t="str">
            <v>CAMILO</v>
          </cell>
          <cell r="C1333" t="str">
            <v>SANCHEZ GUTIERREZ</v>
          </cell>
          <cell r="D1333" t="str">
            <v>csanchez@cundinamarca.gov.co</v>
          </cell>
          <cell r="G1333" t="str">
            <v>N/A</v>
          </cell>
          <cell r="H1333" t="str">
            <v>ASESOR</v>
          </cell>
          <cell r="I1333" t="str">
            <v>SECRETARÍA DE HACIENDA</v>
          </cell>
        </row>
        <row r="1334">
          <cell r="A1334">
            <v>1073154424</v>
          </cell>
          <cell r="B1334" t="str">
            <v>SANDRA MILENA</v>
          </cell>
          <cell r="C1334" t="str">
            <v>SANCHEZ GUZMAN</v>
          </cell>
          <cell r="D1334" t="str">
            <v>sandra.sanchezguzman@cundinamarca.gov.co</v>
          </cell>
          <cell r="G1334" t="str">
            <v>N/A</v>
          </cell>
          <cell r="H1334" t="str">
            <v>AUXILIAR ADMINISTRATIVO</v>
          </cell>
          <cell r="I1334" t="str">
            <v>SECRETARÍA DE MINAS, ENERGÍA Y GAS</v>
          </cell>
        </row>
        <row r="1335">
          <cell r="A1335">
            <v>21110664</v>
          </cell>
          <cell r="B1335" t="str">
            <v>MARIA VIVIANA</v>
          </cell>
          <cell r="C1335" t="str">
            <v>SANCHEZ MEDINA</v>
          </cell>
          <cell r="D1335" t="str">
            <v>maria.sanchez@cundinamarca.gov.co</v>
          </cell>
          <cell r="G1335" t="str">
            <v>N/A</v>
          </cell>
          <cell r="H1335" t="str">
            <v>JEFE DE OFICINA</v>
          </cell>
          <cell r="I1335" t="str">
            <v>SECRETARÍA DE TRANSPORTE Y MOVILIDAD</v>
          </cell>
        </row>
        <row r="1336">
          <cell r="A1336">
            <v>53166800</v>
          </cell>
          <cell r="B1336" t="str">
            <v>ERIKA YULIANA</v>
          </cell>
          <cell r="C1336" t="str">
            <v>SANCHEZ MOLANO</v>
          </cell>
          <cell r="D1336" t="str">
            <v>erika.sanchez@cundinamarca.gov.co</v>
          </cell>
          <cell r="G1336" t="str">
            <v>N/A</v>
          </cell>
          <cell r="H1336" t="str">
            <v>PROFESIONAL ESPECIALIZADO</v>
          </cell>
          <cell r="I1336" t="str">
            <v>SECRETARÍA DE SALUD</v>
          </cell>
        </row>
        <row r="1337">
          <cell r="A1337">
            <v>52536801</v>
          </cell>
          <cell r="B1337" t="str">
            <v>LUZ AIDA</v>
          </cell>
          <cell r="C1337" t="str">
            <v>SANCHEZ MORENO</v>
          </cell>
          <cell r="D1337" t="str">
            <v>luzaida.sanchez@cundinamarca.gov.co</v>
          </cell>
          <cell r="G1337" t="str">
            <v>N/A</v>
          </cell>
          <cell r="H1337" t="str">
            <v>TECNICO OPERATIVO</v>
          </cell>
          <cell r="I1337" t="str">
            <v>SECRETARÍA DE EDUCACIÓN</v>
          </cell>
        </row>
        <row r="1338">
          <cell r="A1338">
            <v>19474559</v>
          </cell>
          <cell r="B1338" t="str">
            <v>JOSE FERNANDO</v>
          </cell>
          <cell r="C1338" t="str">
            <v>SANCHEZ ORTIZ</v>
          </cell>
          <cell r="D1338" t="str">
            <v>jose.sanchez@cundinamarca.gov.co</v>
          </cell>
          <cell r="G1338" t="str">
            <v>N/A</v>
          </cell>
          <cell r="H1338" t="str">
            <v>PROFESIONAL ESPECIALIZADO</v>
          </cell>
          <cell r="I1338" t="str">
            <v>SECRETARÍA DE SALUD</v>
          </cell>
        </row>
        <row r="1339">
          <cell r="A1339">
            <v>51725103</v>
          </cell>
          <cell r="B1339" t="str">
            <v>LIGIA MARLEN</v>
          </cell>
          <cell r="C1339" t="str">
            <v>SANCHEZ OTALORA</v>
          </cell>
          <cell r="D1339" t="str">
            <v>ligia.sanchez@cundinamarca.gov.co</v>
          </cell>
          <cell r="G1339" t="str">
            <v>N/A</v>
          </cell>
          <cell r="H1339" t="str">
            <v>PROFESIONAL UNIVERSITARIO</v>
          </cell>
          <cell r="I1339" t="str">
            <v>SECRETARÍA JURÍDICA</v>
          </cell>
        </row>
        <row r="1340">
          <cell r="A1340">
            <v>11298771</v>
          </cell>
          <cell r="B1340" t="str">
            <v>BENICIO</v>
          </cell>
          <cell r="C1340" t="str">
            <v>SANCHEZ PEÑALOSA</v>
          </cell>
          <cell r="D1340" t="str">
            <v>benicio.sanchez@cundinamarca.gov.co</v>
          </cell>
          <cell r="G1340" t="str">
            <v>N/A</v>
          </cell>
          <cell r="H1340" t="str">
            <v>TECNICO OPERATIVO</v>
          </cell>
          <cell r="I1340" t="str">
            <v>SECRETARÍA DE SALUD</v>
          </cell>
        </row>
        <row r="1341">
          <cell r="A1341">
            <v>79755746</v>
          </cell>
          <cell r="B1341" t="str">
            <v>ALFONSO</v>
          </cell>
          <cell r="C1341" t="str">
            <v>SANCHEZ SILVA</v>
          </cell>
          <cell r="D1341" t="str">
            <v>alfonso.sanchez@cundinamarca.gov.co</v>
          </cell>
          <cell r="G1341" t="str">
            <v>N/A</v>
          </cell>
          <cell r="H1341" t="str">
            <v>JEFE DE OFICINA ASESORA</v>
          </cell>
          <cell r="I1341" t="str">
            <v>SECRETARÍA DE SALUD</v>
          </cell>
        </row>
        <row r="1342">
          <cell r="A1342">
            <v>11312698</v>
          </cell>
          <cell r="B1342" t="str">
            <v>MAURICIO FERNANDO</v>
          </cell>
          <cell r="C1342" t="str">
            <v>SANCHEZ TAFUR</v>
          </cell>
          <cell r="D1342" t="str">
            <v>mauriciofernando.sanchez@cundinamarca.gov.co</v>
          </cell>
          <cell r="G1342" t="str">
            <v>N/A</v>
          </cell>
          <cell r="H1342" t="str">
            <v>DIRECTOR OPERATIVO</v>
          </cell>
          <cell r="I1342" t="str">
            <v>SECRETARÍA DEL AMBIENTE</v>
          </cell>
        </row>
        <row r="1343">
          <cell r="A1343">
            <v>79691477</v>
          </cell>
          <cell r="B1343" t="str">
            <v>PABLO HERNAN</v>
          </cell>
          <cell r="C1343" t="str">
            <v>SANCHEZ TORRES</v>
          </cell>
          <cell r="D1343" t="str">
            <v>pablo.sanchez@cundinamarca.gov.co</v>
          </cell>
          <cell r="G1343" t="str">
            <v>N/A</v>
          </cell>
          <cell r="H1343" t="str">
            <v>DIRECTOR OPERATIVO</v>
          </cell>
          <cell r="I1343" t="str">
            <v>SECRETARÍA DE LA FUNCIÓN PÚBLICA</v>
          </cell>
        </row>
        <row r="1344">
          <cell r="A1344">
            <v>51634685</v>
          </cell>
          <cell r="B1344" t="str">
            <v>MARIA ELSY</v>
          </cell>
          <cell r="C1344" t="str">
            <v>SANDOVAL FORERO</v>
          </cell>
          <cell r="D1344" t="str">
            <v>mesandoval@cundinamarca.gov.co</v>
          </cell>
          <cell r="G1344" t="str">
            <v>N/A</v>
          </cell>
          <cell r="H1344" t="str">
            <v>TECNICO OPERATIVO</v>
          </cell>
          <cell r="I1344" t="str">
            <v>SECRETARÍA DE HACIENDA</v>
          </cell>
        </row>
        <row r="1345">
          <cell r="A1345">
            <v>1018440923</v>
          </cell>
          <cell r="B1345" t="str">
            <v>JERCE AURORA</v>
          </cell>
          <cell r="C1345" t="str">
            <v>SANDOVAL MACIAS</v>
          </cell>
          <cell r="D1345" t="str">
            <v>jerceaurora.sandoval@cundinamarca.gov.co</v>
          </cell>
          <cell r="G1345" t="str">
            <v>N/A</v>
          </cell>
          <cell r="H1345" t="str">
            <v>SECRETARIO EJECUTIVO</v>
          </cell>
          <cell r="I1345" t="str">
            <v>SECRETARÍA JURÍDICA</v>
          </cell>
        </row>
        <row r="1346">
          <cell r="A1346">
            <v>52662787</v>
          </cell>
          <cell r="B1346" t="str">
            <v>YUDY</v>
          </cell>
          <cell r="C1346" t="str">
            <v>SANDOVAL NIÑO</v>
          </cell>
          <cell r="D1346" t="str">
            <v>yudy.sandoval@cundinamarca.gov.co</v>
          </cell>
          <cell r="G1346" t="str">
            <v>N/A</v>
          </cell>
          <cell r="H1346" t="str">
            <v>AUXILIAR ADMINISTRATIVO</v>
          </cell>
          <cell r="I1346" t="str">
            <v>SECRETARÍA DE HACIENDA</v>
          </cell>
        </row>
        <row r="1347">
          <cell r="A1347">
            <v>80035393</v>
          </cell>
          <cell r="B1347" t="str">
            <v>DAVID</v>
          </cell>
          <cell r="C1347" t="str">
            <v>SANDOVAL RODRIGUEZ</v>
          </cell>
          <cell r="D1347" t="str">
            <v>david.sandoval@cundinamarca.gov.co</v>
          </cell>
          <cell r="G1347" t="str">
            <v>N/A</v>
          </cell>
          <cell r="H1347" t="str">
            <v>TECNICO OPERATIVO</v>
          </cell>
          <cell r="I1347" t="str">
            <v>SECRETARÍA DE HACIENDA</v>
          </cell>
        </row>
        <row r="1348">
          <cell r="A1348">
            <v>52348808</v>
          </cell>
          <cell r="B1348" t="str">
            <v>MONICA MILENA</v>
          </cell>
          <cell r="C1348" t="str">
            <v>SANDOVAL TORRES</v>
          </cell>
          <cell r="D1348" t="str">
            <v>monica.sandoval@cundinamarca.gov.co</v>
          </cell>
          <cell r="G1348" t="str">
            <v>N/A</v>
          </cell>
          <cell r="H1348" t="str">
            <v>PROFESIONAL UNIVERSITARIO</v>
          </cell>
          <cell r="I1348" t="str">
            <v>SECRETARÍA DE SALUD</v>
          </cell>
        </row>
        <row r="1349">
          <cell r="A1349">
            <v>20420708</v>
          </cell>
          <cell r="B1349" t="str">
            <v>CARMEN SOFIA</v>
          </cell>
          <cell r="C1349" t="str">
            <v>SANTAFE ALVARADO</v>
          </cell>
          <cell r="D1349" t="str">
            <v>carmen.santafe@cundinamarca.gov.co</v>
          </cell>
          <cell r="G1349" t="str">
            <v>N/A</v>
          </cell>
          <cell r="H1349" t="str">
            <v>PROFESIONAL UNIVERSITARIO</v>
          </cell>
          <cell r="I1349" t="str">
            <v>SECRETARÍA DE TRANSPORTE Y MOVILIDAD</v>
          </cell>
        </row>
        <row r="1350">
          <cell r="A1350">
            <v>52055298</v>
          </cell>
          <cell r="B1350" t="str">
            <v>SANDRA LILIANA</v>
          </cell>
          <cell r="C1350" t="str">
            <v>SANTAMARIA FRANCO</v>
          </cell>
          <cell r="D1350" t="str">
            <v>sandra.santamaria@cundinamarca.gov.co</v>
          </cell>
          <cell r="G1350" t="str">
            <v>N/A</v>
          </cell>
          <cell r="H1350" t="str">
            <v>PROFESIONAL UNIVERSITARIO</v>
          </cell>
          <cell r="I1350" t="str">
            <v>SECRETARÍA DE EDUCACIÓN</v>
          </cell>
        </row>
        <row r="1351">
          <cell r="A1351">
            <v>80028806</v>
          </cell>
          <cell r="B1351" t="str">
            <v>DONNY</v>
          </cell>
          <cell r="C1351" t="str">
            <v>SANTANA RODRIGUEZ</v>
          </cell>
          <cell r="D1351" t="str">
            <v>donny.santana@cundinamarca.gov.co</v>
          </cell>
          <cell r="G1351" t="str">
            <v>N/A</v>
          </cell>
          <cell r="H1351" t="str">
            <v>ASESOR</v>
          </cell>
          <cell r="I1351" t="str">
            <v>SECRETARÍA GENERAL</v>
          </cell>
        </row>
        <row r="1352">
          <cell r="A1352">
            <v>11429463</v>
          </cell>
          <cell r="B1352" t="str">
            <v>CARLOS ALBERTO</v>
          </cell>
          <cell r="C1352" t="str">
            <v>SANTANA SOTO</v>
          </cell>
          <cell r="D1352" t="str">
            <v>carlos.santana@cundinamarca.gov.co</v>
          </cell>
          <cell r="G1352" t="str">
            <v>N/A</v>
          </cell>
          <cell r="H1352" t="str">
            <v>TECNICO OPERATIVO</v>
          </cell>
          <cell r="I1352" t="str">
            <v>SECRETARÍA DE HACIENDA</v>
          </cell>
        </row>
        <row r="1353">
          <cell r="A1353">
            <v>52267306</v>
          </cell>
          <cell r="B1353" t="str">
            <v>VEBXY ROCIO</v>
          </cell>
          <cell r="C1353" t="str">
            <v>SANTIAGO OLAYA</v>
          </cell>
          <cell r="D1353" t="str">
            <v>rsantiago@cundinamarca.gov.co</v>
          </cell>
          <cell r="G1353" t="str">
            <v>N/A</v>
          </cell>
          <cell r="H1353" t="str">
            <v>PROFESIONAL UNIVERSITARIO</v>
          </cell>
          <cell r="I1353" t="str">
            <v>SECRETARÍA DE EDUCACIÓN</v>
          </cell>
        </row>
        <row r="1354">
          <cell r="A1354">
            <v>21134665</v>
          </cell>
          <cell r="B1354" t="str">
            <v>GLORIA ESPERANZA</v>
          </cell>
          <cell r="C1354" t="str">
            <v>SARMIENTO BUSTOS</v>
          </cell>
          <cell r="D1354" t="str">
            <v>gloria.sarmiento@cundinamarca.gov.co</v>
          </cell>
          <cell r="G1354" t="str">
            <v>N/A</v>
          </cell>
          <cell r="H1354" t="str">
            <v>PROFESIONAL UNIVERSITARIO</v>
          </cell>
          <cell r="I1354" t="str">
            <v>SECRETARÍA DE HACIENDA</v>
          </cell>
        </row>
        <row r="1355">
          <cell r="A1355">
            <v>82390183</v>
          </cell>
          <cell r="B1355" t="str">
            <v>LEANDRO JAVIER</v>
          </cell>
          <cell r="C1355" t="str">
            <v>SARMIENTO PEDRAZA</v>
          </cell>
          <cell r="D1355" t="str">
            <v>leandro.sarmiento@cundinamarca.gov.co</v>
          </cell>
          <cell r="G1355" t="str">
            <v>N/A</v>
          </cell>
          <cell r="H1355" t="str">
            <v>ASESOR</v>
          </cell>
          <cell r="I1355" t="str">
            <v>SECRETARÍA DE LA FUNCIÓN PÚBLICA</v>
          </cell>
        </row>
        <row r="1356">
          <cell r="A1356">
            <v>79128257</v>
          </cell>
          <cell r="B1356" t="str">
            <v>HEBERT IVAN</v>
          </cell>
          <cell r="C1356" t="str">
            <v>SARRIA BARRAGAN</v>
          </cell>
          <cell r="D1356" t="str">
            <v>hebert.sarria@cundinamarca.gov.co</v>
          </cell>
          <cell r="G1356" t="str">
            <v>N/A</v>
          </cell>
          <cell r="H1356" t="str">
            <v>CONDUCTOR MECANICO</v>
          </cell>
          <cell r="I1356" t="str">
            <v>DESPACHO DEL GOBERNADOR</v>
          </cell>
        </row>
        <row r="1357">
          <cell r="A1357">
            <v>51933799</v>
          </cell>
          <cell r="B1357" t="str">
            <v>ELVIA EDITH</v>
          </cell>
          <cell r="C1357" t="str">
            <v>SEGURA RUBIO</v>
          </cell>
          <cell r="D1357" t="str">
            <v>elvia.segura@cundinamarca.gov.co</v>
          </cell>
          <cell r="G1357" t="str">
            <v>N/A</v>
          </cell>
          <cell r="H1357" t="str">
            <v>PROFESIONAL ESPECIALIZADO</v>
          </cell>
          <cell r="I1357" t="str">
            <v>SECRETARÍA DE SALUD</v>
          </cell>
        </row>
        <row r="1358">
          <cell r="A1358">
            <v>52760316</v>
          </cell>
          <cell r="B1358" t="str">
            <v>OLGA CECILIA</v>
          </cell>
          <cell r="C1358" t="str">
            <v>SEPULVEDA SANDOVAL</v>
          </cell>
          <cell r="D1358" t="str">
            <v>olga.sepulveda@cundinamarca.gov.co</v>
          </cell>
          <cell r="G1358" t="str">
            <v>N/A</v>
          </cell>
          <cell r="H1358" t="str">
            <v>PROFESIONAL UNIVERSITARIO</v>
          </cell>
          <cell r="I1358" t="str">
            <v>SECRETARÍA DE SALUD</v>
          </cell>
        </row>
        <row r="1359">
          <cell r="A1359">
            <v>39581757</v>
          </cell>
          <cell r="B1359" t="str">
            <v>CAROLINA</v>
          </cell>
          <cell r="C1359" t="str">
            <v>SERRANO BERNATE</v>
          </cell>
          <cell r="D1359" t="str">
            <v>carolina.serrano@cundinamarca.gov.co</v>
          </cell>
          <cell r="G1359" t="str">
            <v>N/A</v>
          </cell>
          <cell r="H1359" t="str">
            <v>PROFESIONAL UNIVERSITARIO</v>
          </cell>
          <cell r="I1359" t="str">
            <v>SECRETARÍA DE TECNOLOGÍAS DE LA INFORMACIÓN Y LAS COMUNICACIONES</v>
          </cell>
        </row>
        <row r="1360">
          <cell r="A1360">
            <v>11321751</v>
          </cell>
          <cell r="B1360" t="str">
            <v>MIGUEL FERNANDO</v>
          </cell>
          <cell r="C1360" t="str">
            <v>SERRANO ESCOBAR</v>
          </cell>
          <cell r="D1360" t="str">
            <v>miguel.serrano@cundinamarca.gov.co</v>
          </cell>
          <cell r="G1360" t="str">
            <v>N/A</v>
          </cell>
          <cell r="H1360" t="str">
            <v>PROFESIONAL UNIVERSITARIO</v>
          </cell>
          <cell r="I1360" t="str">
            <v>SECRETARÍA DE EDUCACIÓN</v>
          </cell>
        </row>
        <row r="1361">
          <cell r="A1361">
            <v>11299830</v>
          </cell>
          <cell r="B1361" t="str">
            <v>JAIME</v>
          </cell>
          <cell r="C1361" t="str">
            <v>SERRANO GOMEZ</v>
          </cell>
          <cell r="D1361" t="str">
            <v>jaime.serrano@cundinamarca.gov.co</v>
          </cell>
          <cell r="G1361" t="str">
            <v>N/A</v>
          </cell>
          <cell r="H1361" t="str">
            <v>TECNICO OPERATIVO</v>
          </cell>
          <cell r="I1361" t="str">
            <v>SECRETARÍA GENERAL</v>
          </cell>
        </row>
        <row r="1362">
          <cell r="A1362">
            <v>39568070</v>
          </cell>
          <cell r="B1362" t="str">
            <v>HELIODORA</v>
          </cell>
          <cell r="C1362" t="str">
            <v>SERRANO MONROY</v>
          </cell>
          <cell r="D1362" t="str">
            <v>heliodora.serrano@cundinamarca.gov.co</v>
          </cell>
          <cell r="G1362" t="str">
            <v>N/A</v>
          </cell>
          <cell r="H1362" t="str">
            <v>PROFESIONAL UNIVERSITARIO</v>
          </cell>
          <cell r="I1362" t="str">
            <v>SECRETARÍA JURÍDICA</v>
          </cell>
        </row>
        <row r="1363">
          <cell r="A1363">
            <v>79001215</v>
          </cell>
          <cell r="B1363" t="str">
            <v>JUAN GUILLERMO</v>
          </cell>
          <cell r="C1363" t="str">
            <v>SERRANO MUÑOZ</v>
          </cell>
          <cell r="D1363" t="str">
            <v>juan.serrano@cundinamarca.gov.co</v>
          </cell>
          <cell r="G1363" t="str">
            <v>N/A</v>
          </cell>
          <cell r="H1363" t="str">
            <v>PROFESIONAL UNIVERSITARIO</v>
          </cell>
          <cell r="I1363" t="str">
            <v>SECRETARÍA DE SALUD</v>
          </cell>
        </row>
        <row r="1364">
          <cell r="A1364">
            <v>79450364</v>
          </cell>
          <cell r="B1364" t="str">
            <v>JOSE HERNANDO</v>
          </cell>
          <cell r="C1364" t="str">
            <v>SERRANO SERRANO</v>
          </cell>
          <cell r="D1364" t="str">
            <v>jose.serrano@cundinamarca.gov.co</v>
          </cell>
          <cell r="G1364" t="str">
            <v>N/A</v>
          </cell>
          <cell r="H1364" t="str">
            <v>TECNICO OPERATIVO</v>
          </cell>
          <cell r="I1364" t="str">
            <v>SECRETARÍA DE PLANEACIÓN</v>
          </cell>
        </row>
        <row r="1365">
          <cell r="A1365">
            <v>1026251731</v>
          </cell>
          <cell r="B1365" t="str">
            <v>ADRIANA CAROLINA</v>
          </cell>
          <cell r="C1365" t="str">
            <v>SERRANO TRUJILLO</v>
          </cell>
          <cell r="D1365" t="str">
            <v>adriana.serrano@cundinamarca.gov.co</v>
          </cell>
          <cell r="G1365" t="str">
            <v>N/A</v>
          </cell>
          <cell r="H1365" t="str">
            <v>ASESOR</v>
          </cell>
          <cell r="I1365" t="str">
            <v>DESPACHO DEL GOBERNADOR</v>
          </cell>
        </row>
        <row r="1366">
          <cell r="A1366">
            <v>13804555</v>
          </cell>
          <cell r="B1366" t="str">
            <v>LUIS EDUARDO</v>
          </cell>
          <cell r="C1366" t="str">
            <v>SERRANO VASQUEZ</v>
          </cell>
          <cell r="D1366" t="str">
            <v>luis.serrano@cundinamarca.gov.co</v>
          </cell>
          <cell r="G1366" t="str">
            <v>N/A</v>
          </cell>
          <cell r="H1366" t="str">
            <v>PROFESIONAL UNIVERSITARIO</v>
          </cell>
          <cell r="I1366" t="str">
            <v>SECRETARÍA DE HÁBITAT Y VIVIENDA</v>
          </cell>
        </row>
        <row r="1367">
          <cell r="A1367">
            <v>20715455</v>
          </cell>
          <cell r="B1367" t="str">
            <v>NANCY RUBIELA</v>
          </cell>
          <cell r="C1367" t="str">
            <v>SERRATO ALDANA</v>
          </cell>
          <cell r="D1367" t="str">
            <v>nancy.serrato@cundinamarca.gov.co</v>
          </cell>
          <cell r="G1367" t="str">
            <v>N/A</v>
          </cell>
          <cell r="H1367" t="str">
            <v>TECNICO OPERATIVO</v>
          </cell>
          <cell r="I1367" t="str">
            <v>SECRETARÍA DE EDUCACIÓN</v>
          </cell>
        </row>
        <row r="1368">
          <cell r="A1368">
            <v>3085561</v>
          </cell>
          <cell r="B1368" t="str">
            <v>LUIS ORLANDO</v>
          </cell>
          <cell r="C1368" t="str">
            <v>SERRATO AMAYA</v>
          </cell>
          <cell r="D1368" t="str">
            <v>luis.serrato@cundinamarca.gov.co</v>
          </cell>
          <cell r="G1368" t="str">
            <v>N/A</v>
          </cell>
          <cell r="H1368" t="str">
            <v>PROFESIONAL ESPECIALIZADO</v>
          </cell>
          <cell r="I1368" t="str">
            <v>SECRETARÍA DE AGRICULTURA Y DESARROLLO RURAL</v>
          </cell>
        </row>
        <row r="1369">
          <cell r="A1369">
            <v>11434027</v>
          </cell>
          <cell r="B1369" t="str">
            <v>JAIME ALBERTO</v>
          </cell>
          <cell r="C1369" t="str">
            <v>SERRATO FORERO</v>
          </cell>
          <cell r="D1369" t="str">
            <v>jaime.serrato@cundinamarca.gov.co</v>
          </cell>
          <cell r="G1369" t="str">
            <v>N/A</v>
          </cell>
          <cell r="H1369" t="str">
            <v>AUXILIAR ADMINISTRATIVO</v>
          </cell>
          <cell r="I1369" t="str">
            <v>SECRETARÍA DE TRANSPORTE Y MOVILIDAD</v>
          </cell>
        </row>
        <row r="1370">
          <cell r="A1370">
            <v>79546352</v>
          </cell>
          <cell r="B1370" t="str">
            <v>MARLON</v>
          </cell>
          <cell r="C1370" t="str">
            <v>SIERRA BAQUERO</v>
          </cell>
          <cell r="D1370" t="str">
            <v>marlon.sierra@cundinamarca.gov.co</v>
          </cell>
          <cell r="G1370" t="str">
            <v>N/A</v>
          </cell>
          <cell r="H1370" t="str">
            <v>PROFESIONAL ESPECIALIZADO</v>
          </cell>
          <cell r="I1370" t="str">
            <v>SECRETARÍA DE TECNOLOGÍAS DE LA INFORMACIÓN Y LAS COMUNICACIONES</v>
          </cell>
        </row>
        <row r="1371">
          <cell r="A1371">
            <v>79321187</v>
          </cell>
          <cell r="B1371" t="str">
            <v>ONOFRE</v>
          </cell>
          <cell r="C1371" t="str">
            <v>SIERRA GOMEZ</v>
          </cell>
          <cell r="D1371" t="str">
            <v>onofre.sierra@cundinamarca.gov.co</v>
          </cell>
          <cell r="G1371" t="str">
            <v>N/A</v>
          </cell>
          <cell r="H1371" t="str">
            <v>PROFESIONAL ESPECIALIZADO</v>
          </cell>
          <cell r="I1371" t="str">
            <v>SECRETARÍA DE AGRICULTURA Y DESARROLLO RURAL</v>
          </cell>
        </row>
        <row r="1372">
          <cell r="A1372">
            <v>35424408</v>
          </cell>
          <cell r="B1372" t="str">
            <v>YHOANA MYLENA</v>
          </cell>
          <cell r="C1372" t="str">
            <v>SIERRA MONTES</v>
          </cell>
          <cell r="D1372" t="str">
            <v>yhoana.sierra@cundinamarca.gov.co</v>
          </cell>
          <cell r="G1372" t="str">
            <v>N/A</v>
          </cell>
          <cell r="H1372" t="str">
            <v>TECNICO OPERATIVO</v>
          </cell>
          <cell r="I1372" t="str">
            <v>SECRETARÍA DE TECNOLOGÍAS DE LA INFORMACIÓN Y LAS COMUNICACIONES</v>
          </cell>
        </row>
        <row r="1373">
          <cell r="A1373">
            <v>79751334</v>
          </cell>
          <cell r="B1373" t="str">
            <v>LUIS FERNANDO</v>
          </cell>
          <cell r="C1373" t="str">
            <v>SIERRA MOYA</v>
          </cell>
          <cell r="D1373" t="str">
            <v>luis.sierra@cundinamarca.gov.co</v>
          </cell>
          <cell r="G1373" t="str">
            <v>N/A</v>
          </cell>
          <cell r="H1373" t="str">
            <v>DIRECTOR OPERATIVO</v>
          </cell>
          <cell r="I1373" t="str">
            <v>SECRETARÍA GENERAL</v>
          </cell>
        </row>
        <row r="1374">
          <cell r="A1374">
            <v>52082982</v>
          </cell>
          <cell r="B1374" t="str">
            <v>SANDRA PATRICIA</v>
          </cell>
          <cell r="C1374" t="str">
            <v>SIERRA RIOS</v>
          </cell>
          <cell r="D1374" t="str">
            <v>sandra.sierra@cundinamarca.gov.co</v>
          </cell>
          <cell r="G1374" t="str">
            <v>N/A</v>
          </cell>
          <cell r="H1374" t="str">
            <v>PROFESIONAL ESPECIALIZADO</v>
          </cell>
          <cell r="I1374" t="str">
            <v>SECRETARÍA DE SALUD</v>
          </cell>
        </row>
        <row r="1375">
          <cell r="A1375">
            <v>3006133</v>
          </cell>
          <cell r="B1375" t="str">
            <v>NEFTALI</v>
          </cell>
          <cell r="C1375" t="str">
            <v>SILVA BUSTOS</v>
          </cell>
          <cell r="D1375" t="str">
            <v>neftali.silva@cundinamarca.gov.co</v>
          </cell>
          <cell r="G1375" t="str">
            <v>N/A</v>
          </cell>
          <cell r="H1375" t="str">
            <v>DIRECTOR OPERATIVO</v>
          </cell>
          <cell r="I1375" t="str">
            <v>SECRETARÍA DE GOBIERNO</v>
          </cell>
        </row>
        <row r="1376">
          <cell r="A1376">
            <v>79793592</v>
          </cell>
          <cell r="B1376" t="str">
            <v>FREDDY HERNAN</v>
          </cell>
          <cell r="C1376" t="str">
            <v>SILVA GOMEZ</v>
          </cell>
          <cell r="D1376" t="str">
            <v>fhsilva@cundinamarca.gov.co</v>
          </cell>
          <cell r="G1376" t="str">
            <v>N/A</v>
          </cell>
          <cell r="H1376" t="str">
            <v>AUXILIAR ADMINISTRATIVO</v>
          </cell>
          <cell r="I1376" t="str">
            <v>SECRETARÍA DE EDUCACIÓN</v>
          </cell>
        </row>
        <row r="1377">
          <cell r="A1377">
            <v>1016025773</v>
          </cell>
          <cell r="B1377" t="str">
            <v>YURY JOHANA</v>
          </cell>
          <cell r="C1377" t="str">
            <v>SILVA LOPEZ</v>
          </cell>
          <cell r="D1377" t="str">
            <v>yury.silva@cundinamarca.gov.co</v>
          </cell>
          <cell r="G1377" t="str">
            <v>N/A</v>
          </cell>
          <cell r="H1377" t="str">
            <v>PROFESIONAL UNIVERSITARIO</v>
          </cell>
          <cell r="I1377" t="str">
            <v>SECRETARÍA DE SALUD</v>
          </cell>
        </row>
        <row r="1378">
          <cell r="A1378">
            <v>1069432814</v>
          </cell>
          <cell r="B1378" t="str">
            <v>NOHORA ROCIO</v>
          </cell>
          <cell r="C1378" t="str">
            <v>SILVA MARTINEZ</v>
          </cell>
          <cell r="D1378" t="str">
            <v>nohora.silva@cundinamarca.gov.co</v>
          </cell>
          <cell r="G1378" t="str">
            <v>N/A</v>
          </cell>
          <cell r="H1378" t="str">
            <v>ASESOR</v>
          </cell>
          <cell r="I1378" t="str">
            <v>DESPACHO DEL GOBERNADOR</v>
          </cell>
        </row>
        <row r="1379">
          <cell r="A1379">
            <v>35394388</v>
          </cell>
          <cell r="B1379" t="str">
            <v>ZULY YURANI</v>
          </cell>
          <cell r="C1379" t="str">
            <v>SILVA RODRIGUEZ</v>
          </cell>
          <cell r="D1379" t="str">
            <v>zuly.silva@cundinamarca.gov.co</v>
          </cell>
          <cell r="G1379" t="str">
            <v>N/A</v>
          </cell>
          <cell r="H1379" t="str">
            <v>AUXILIAR ADMINISTRATIVO</v>
          </cell>
          <cell r="I1379" t="str">
            <v>DESPACHO DEL GOBERNADOR</v>
          </cell>
        </row>
        <row r="1380">
          <cell r="A1380">
            <v>1023888279</v>
          </cell>
          <cell r="B1380" t="str">
            <v>MARIA YESENIA</v>
          </cell>
          <cell r="C1380" t="str">
            <v>SILVA SABOGAL</v>
          </cell>
          <cell r="D1380" t="str">
            <v>mysilva@cundinamarca.gov.co</v>
          </cell>
          <cell r="G1380" t="str">
            <v>N/A</v>
          </cell>
          <cell r="H1380" t="str">
            <v>AUXILIAR ADMINISTRATIVO</v>
          </cell>
          <cell r="I1380" t="str">
            <v>SECRETARÍA DE HACIENDA</v>
          </cell>
        </row>
        <row r="1381">
          <cell r="A1381">
            <v>79691398</v>
          </cell>
          <cell r="B1381" t="str">
            <v>ZAMIR HERNAN</v>
          </cell>
          <cell r="C1381" t="str">
            <v>SILVA ZABALA</v>
          </cell>
          <cell r="D1381" t="str">
            <v>zamir.silva@cundinamarca.gov.co</v>
          </cell>
          <cell r="G1381" t="str">
            <v>N/A</v>
          </cell>
          <cell r="H1381" t="str">
            <v>PROFESIONAL ESPECIALIZADO</v>
          </cell>
          <cell r="I1381" t="str">
            <v>SECRETARÍA JURÍDICA</v>
          </cell>
        </row>
        <row r="1382">
          <cell r="A1382">
            <v>52101525</v>
          </cell>
          <cell r="B1382" t="str">
            <v>MARTHA LUCIA</v>
          </cell>
          <cell r="C1382" t="str">
            <v>SILVERA MALAGON</v>
          </cell>
          <cell r="D1382" t="str">
            <v>martha.silvera@cundinamarca.gov.co</v>
          </cell>
          <cell r="G1382" t="str">
            <v>N/A</v>
          </cell>
          <cell r="H1382" t="str">
            <v>PROFESIONAL ESPECIALIZADO</v>
          </cell>
          <cell r="I1382" t="str">
            <v>SECRETARÍA DE SALUD</v>
          </cell>
        </row>
        <row r="1383">
          <cell r="A1383">
            <v>49729518</v>
          </cell>
          <cell r="B1383" t="str">
            <v>ROSA VIRGINIA</v>
          </cell>
          <cell r="C1383" t="str">
            <v>SOLANO CARRILLO</v>
          </cell>
          <cell r="D1383" t="str">
            <v>virgina.solano@cundinamarca.gov.co</v>
          </cell>
          <cell r="G1383" t="str">
            <v>N/A</v>
          </cell>
          <cell r="H1383" t="str">
            <v>PROFESIONAL UNIVERSITARIO</v>
          </cell>
          <cell r="I1383" t="str">
            <v>SECRETARÍA DE HACIENDA</v>
          </cell>
        </row>
        <row r="1384">
          <cell r="A1384">
            <v>23798426</v>
          </cell>
          <cell r="B1384" t="str">
            <v>BLANCA ALIETH</v>
          </cell>
          <cell r="C1384" t="str">
            <v>SOLIS CASTRO</v>
          </cell>
          <cell r="D1384" t="str">
            <v>alieth.solis@cundinamarca.gov.co</v>
          </cell>
          <cell r="G1384" t="str">
            <v>N/A</v>
          </cell>
          <cell r="H1384" t="str">
            <v>PROFESIONAL UNIVERSITARIO</v>
          </cell>
          <cell r="I1384" t="str">
            <v>SECRETARÍA DE PLANEACIÓN</v>
          </cell>
        </row>
        <row r="1385">
          <cell r="A1385">
            <v>11344958</v>
          </cell>
          <cell r="B1385" t="str">
            <v>HUGO</v>
          </cell>
          <cell r="C1385" t="str">
            <v>SOTELO SOTELO</v>
          </cell>
          <cell r="D1385" t="str">
            <v>hugo.sotelo@cundinamarca.gov.co</v>
          </cell>
          <cell r="G1385" t="str">
            <v>N/A</v>
          </cell>
          <cell r="H1385" t="str">
            <v>PROFESIONAL UNIVERSITARIO</v>
          </cell>
          <cell r="I1385" t="str">
            <v>SECRETARÍA DE EDUCACIÓN</v>
          </cell>
        </row>
        <row r="1386">
          <cell r="A1386">
            <v>11434015</v>
          </cell>
          <cell r="B1386" t="str">
            <v>JUAN MAURICIO</v>
          </cell>
          <cell r="C1386" t="str">
            <v>SOTO ANGARITA</v>
          </cell>
          <cell r="D1386" t="str">
            <v>juan.soto@cundinamarca.gov.co</v>
          </cell>
          <cell r="G1386" t="str">
            <v>N/A</v>
          </cell>
          <cell r="H1386" t="str">
            <v>PROFESIONAL UNIVERSITARIO</v>
          </cell>
          <cell r="I1386" t="str">
            <v>SECRETARÍA DE TRANSPORTE Y MOVILIDAD</v>
          </cell>
        </row>
        <row r="1387">
          <cell r="A1387">
            <v>52838605</v>
          </cell>
          <cell r="B1387" t="str">
            <v>CAROLINA</v>
          </cell>
          <cell r="C1387" t="str">
            <v>SOTO GUZMAN</v>
          </cell>
          <cell r="D1387" t="str">
            <v>carolina.soto@cundinamarca.gov.co</v>
          </cell>
          <cell r="G1387" t="str">
            <v>N/A</v>
          </cell>
          <cell r="H1387" t="str">
            <v>PROFESIONAL UNIVERSITARIO</v>
          </cell>
          <cell r="I1387" t="str">
            <v>SECRETARÍA DE SALUD</v>
          </cell>
        </row>
        <row r="1388">
          <cell r="A1388">
            <v>1016022793</v>
          </cell>
          <cell r="B1388" t="str">
            <v>JAIME ANDRES</v>
          </cell>
          <cell r="C1388" t="str">
            <v>SOTO QUINTANILLA</v>
          </cell>
          <cell r="D1388" t="str">
            <v>jaime.soto@cundinamarca.gov.co</v>
          </cell>
          <cell r="G1388" t="str">
            <v>N/A</v>
          </cell>
          <cell r="H1388" t="str">
            <v>TECNICO OPERATIVO</v>
          </cell>
          <cell r="I1388" t="str">
            <v>SECRETARÍA DE HACIENDA</v>
          </cell>
        </row>
        <row r="1389">
          <cell r="A1389">
            <v>10170943</v>
          </cell>
          <cell r="B1389" t="str">
            <v>JUAN ELDRAS</v>
          </cell>
          <cell r="C1389" t="str">
            <v>SOTO TRIANA</v>
          </cell>
          <cell r="D1389" t="str">
            <v>juaneldras.soto@cundinamarca.gov.co</v>
          </cell>
          <cell r="G1389" t="str">
            <v>N/A</v>
          </cell>
          <cell r="H1389" t="str">
            <v>CONDUCTOR MECANICO</v>
          </cell>
          <cell r="I1389" t="str">
            <v>SECRETARÍA GENERAL</v>
          </cell>
        </row>
        <row r="1390">
          <cell r="A1390">
            <v>51584508</v>
          </cell>
          <cell r="B1390" t="str">
            <v>DORA MIREYA</v>
          </cell>
          <cell r="C1390" t="str">
            <v>SUAREZ ARMERO</v>
          </cell>
          <cell r="D1390" t="str">
            <v>dora.suarez@cundinamarca.gov.co</v>
          </cell>
          <cell r="G1390" t="str">
            <v>N/A</v>
          </cell>
          <cell r="H1390" t="str">
            <v>PROFESIONAL UNIVERSITARIO</v>
          </cell>
          <cell r="I1390" t="str">
            <v>SECRETARÍA DE SALUD</v>
          </cell>
        </row>
        <row r="1391">
          <cell r="A1391">
            <v>1073381950</v>
          </cell>
          <cell r="B1391" t="str">
            <v>LILIBETH TATIANA</v>
          </cell>
          <cell r="C1391" t="str">
            <v>SUAREZ BALLESTEROS</v>
          </cell>
          <cell r="D1391" t="str">
            <v>tatiana.suares@cundinamarca.gov.co</v>
          </cell>
          <cell r="G1391" t="str">
            <v>N/A</v>
          </cell>
          <cell r="H1391" t="str">
            <v>SECRETARIO EJECUTIVO</v>
          </cell>
          <cell r="I1391" t="str">
            <v>SECRETARÍA JURÍDICA</v>
          </cell>
        </row>
        <row r="1392">
          <cell r="A1392">
            <v>80353552</v>
          </cell>
          <cell r="B1392" t="str">
            <v>ALFONSO</v>
          </cell>
          <cell r="C1392" t="str">
            <v>SUAREZ LOZANO</v>
          </cell>
          <cell r="D1392" t="str">
            <v>alfonso.suarez@cundinamarca.gov.co</v>
          </cell>
          <cell r="G1392" t="str">
            <v>N/A</v>
          </cell>
          <cell r="H1392" t="str">
            <v>TECNICO OPERATIVO</v>
          </cell>
          <cell r="I1392" t="str">
            <v>SECRETARÍA DE TRANSPORTE Y MOVILIDAD</v>
          </cell>
        </row>
        <row r="1393">
          <cell r="A1393">
            <v>80402164</v>
          </cell>
          <cell r="B1393" t="str">
            <v>VICTOR HUGO</v>
          </cell>
          <cell r="C1393" t="str">
            <v>SUAREZ ORTIZ</v>
          </cell>
          <cell r="D1393" t="str">
            <v>victor.suarez@cundinamarca.gov.co</v>
          </cell>
          <cell r="G1393" t="str">
            <v>N/A</v>
          </cell>
          <cell r="H1393" t="str">
            <v>CONDUCTOR MECANICO</v>
          </cell>
          <cell r="I1393" t="str">
            <v>SECRETARÍA DE HACIENDA</v>
          </cell>
        </row>
        <row r="1394">
          <cell r="A1394">
            <v>35457623</v>
          </cell>
          <cell r="B1394" t="str">
            <v>MARIA JOSEFA</v>
          </cell>
          <cell r="C1394" t="str">
            <v>SUAREZ ROBLES</v>
          </cell>
          <cell r="D1394" t="str">
            <v>maria.suarez@cundinamarca.gov.co</v>
          </cell>
          <cell r="G1394" t="str">
            <v>N/A</v>
          </cell>
          <cell r="H1394" t="str">
            <v>PROFESIONAL UNIVERSITARIO</v>
          </cell>
          <cell r="I1394" t="str">
            <v>SECRETARÍA DEL AMBIENTE</v>
          </cell>
        </row>
        <row r="1395">
          <cell r="A1395">
            <v>51623935</v>
          </cell>
          <cell r="B1395" t="str">
            <v>ROSA LILIA</v>
          </cell>
          <cell r="C1395" t="str">
            <v>SUAREZ SAENZ</v>
          </cell>
          <cell r="D1395" t="str">
            <v>rosa.suarez@cundinamarca.gov.co</v>
          </cell>
          <cell r="G1395" t="str">
            <v>N/A</v>
          </cell>
          <cell r="H1395" t="str">
            <v>TECNICO OPERATIVO</v>
          </cell>
          <cell r="I1395" t="str">
            <v>DESPACHO DEL GOBERNADOR</v>
          </cell>
        </row>
        <row r="1396">
          <cell r="A1396">
            <v>36575474</v>
          </cell>
          <cell r="B1396" t="str">
            <v>NORALBA</v>
          </cell>
          <cell r="C1396" t="str">
            <v>SURMAY CANTILLO</v>
          </cell>
          <cell r="D1396" t="str">
            <v>noralba.surmay@cundinamarca.gov.co</v>
          </cell>
          <cell r="G1396" t="str">
            <v>N/A</v>
          </cell>
          <cell r="H1396" t="str">
            <v>AUXILIAR ADMINISTRATIVO</v>
          </cell>
          <cell r="I1396" t="str">
            <v>SECRETARÍA DE HACIENDA</v>
          </cell>
        </row>
        <row r="1397">
          <cell r="A1397">
            <v>19190512</v>
          </cell>
          <cell r="B1397" t="str">
            <v>JAIME RAUL</v>
          </cell>
          <cell r="C1397" t="str">
            <v>TABORDA MEJIA</v>
          </cell>
          <cell r="D1397" t="str">
            <v>jaime.taborda@cundinamarca.gov.co</v>
          </cell>
          <cell r="G1397" t="str">
            <v>N/A</v>
          </cell>
          <cell r="H1397" t="str">
            <v>PROFESIONAL UNIVERSITARIO</v>
          </cell>
          <cell r="I1397" t="str">
            <v>SECRETARÍA DE SALUD</v>
          </cell>
        </row>
        <row r="1398">
          <cell r="A1398">
            <v>35393331</v>
          </cell>
          <cell r="B1398" t="str">
            <v>IVONNET</v>
          </cell>
          <cell r="C1398" t="str">
            <v>TAPIA GOMEZ</v>
          </cell>
          <cell r="D1398" t="str">
            <v>ivonnet.tapia@cundinamarca.gov.co</v>
          </cell>
          <cell r="G1398" t="str">
            <v>N/A</v>
          </cell>
          <cell r="H1398" t="str">
            <v>GERENTE</v>
          </cell>
          <cell r="I1398" t="str">
            <v>SECRETARÍA DE LA MUJER Y EQUIDAD DE GÉNERO.</v>
          </cell>
        </row>
        <row r="1399">
          <cell r="A1399">
            <v>39577915</v>
          </cell>
          <cell r="B1399" t="str">
            <v>MELISA PAOLA</v>
          </cell>
          <cell r="C1399" t="str">
            <v>TAPIA LOZANO</v>
          </cell>
          <cell r="D1399" t="str">
            <v>melisa.tapia@cundinamarca.gov.co</v>
          </cell>
          <cell r="G1399" t="str">
            <v>N/A</v>
          </cell>
          <cell r="H1399" t="str">
            <v>PROFESIONAL UNIVERSITARIO</v>
          </cell>
          <cell r="I1399" t="str">
            <v>SECRETARÍA DE SALUD</v>
          </cell>
        </row>
        <row r="1400">
          <cell r="A1400">
            <v>1095796097</v>
          </cell>
          <cell r="B1400" t="str">
            <v>GUSTAVO ANDRES</v>
          </cell>
          <cell r="C1400" t="str">
            <v>TARAZONA ORTIZ</v>
          </cell>
          <cell r="D1400" t="str">
            <v>gustavo.tarazona@cundinamarca.gov.co</v>
          </cell>
          <cell r="G1400" t="str">
            <v>N/A</v>
          </cell>
          <cell r="H1400" t="str">
            <v>PROFESIONAL UNIVERSITARIO</v>
          </cell>
          <cell r="I1400" t="str">
            <v>SECRETARÍA DE HACIENDA</v>
          </cell>
        </row>
        <row r="1401">
          <cell r="A1401">
            <v>1136880920</v>
          </cell>
          <cell r="B1401" t="str">
            <v>ANGIE NATALIA</v>
          </cell>
          <cell r="C1401" t="str">
            <v>TAVERA MORA</v>
          </cell>
          <cell r="D1401" t="str">
            <v>angie.tavera@cundinamarca.gov.co</v>
          </cell>
          <cell r="G1401" t="str">
            <v>N/A</v>
          </cell>
          <cell r="H1401" t="str">
            <v>GERENTE</v>
          </cell>
          <cell r="I1401" t="str">
            <v>DESPACHO DEL GOBERNADOR</v>
          </cell>
        </row>
        <row r="1402">
          <cell r="A1402">
            <v>1069433933</v>
          </cell>
          <cell r="B1402" t="str">
            <v>NICOLAS ALEJANDRO</v>
          </cell>
          <cell r="C1402" t="str">
            <v>TELLEZ CRUZ</v>
          </cell>
          <cell r="D1402" t="str">
            <v>nicolas.tellez@cundinamarca.gov.co</v>
          </cell>
          <cell r="G1402" t="str">
            <v>N/A</v>
          </cell>
          <cell r="H1402" t="str">
            <v>AUXILIAR ADMINISTRATIVO</v>
          </cell>
          <cell r="I1402" t="str">
            <v>SECRETARÍA DE HACIENDA</v>
          </cell>
        </row>
        <row r="1403">
          <cell r="A1403">
            <v>35534591</v>
          </cell>
          <cell r="B1403" t="str">
            <v>MARIA ANGELICA</v>
          </cell>
          <cell r="C1403" t="str">
            <v>TIBAVIZCO MEJIA</v>
          </cell>
          <cell r="D1403" t="str">
            <v>mariaangelica.tibavizco@cundinamarca.gov.co</v>
          </cell>
          <cell r="G1403" t="str">
            <v>N/A</v>
          </cell>
          <cell r="H1403" t="str">
            <v>TECNICO OPERATIVO</v>
          </cell>
          <cell r="I1403" t="str">
            <v>SECRETARÍA DE SALUD</v>
          </cell>
        </row>
        <row r="1404">
          <cell r="A1404">
            <v>1072748429</v>
          </cell>
          <cell r="B1404" t="str">
            <v>MIGUEL ANGEL</v>
          </cell>
          <cell r="C1404" t="str">
            <v>TINOCO BARACALDO</v>
          </cell>
          <cell r="D1404" t="str">
            <v>miguel.tinoco@cundinamarca.gov.co</v>
          </cell>
          <cell r="G1404" t="str">
            <v>N/A</v>
          </cell>
          <cell r="H1404" t="str">
            <v>TECNICO OPERATIVO</v>
          </cell>
          <cell r="I1404" t="str">
            <v>SECRETARÍA DE HACIENDA</v>
          </cell>
        </row>
        <row r="1405">
          <cell r="A1405">
            <v>80525762</v>
          </cell>
          <cell r="B1405" t="str">
            <v>HERNAN CAMILO</v>
          </cell>
          <cell r="C1405" t="str">
            <v>TORRES ACOSTA</v>
          </cell>
          <cell r="D1405" t="str">
            <v>hernan.torres@cundinamarca.gov.co</v>
          </cell>
          <cell r="G1405" t="str">
            <v>N/A</v>
          </cell>
          <cell r="H1405" t="str">
            <v>GERENTE</v>
          </cell>
          <cell r="I1405" t="str">
            <v>SECRETARÍA DEL AMBIENTE</v>
          </cell>
        </row>
        <row r="1406">
          <cell r="A1406">
            <v>11448219</v>
          </cell>
          <cell r="B1406" t="str">
            <v>DIEGO ANDRES</v>
          </cell>
          <cell r="C1406" t="str">
            <v>TORRES BUSTOS</v>
          </cell>
          <cell r="D1406" t="str">
            <v>diegoandres.torres@cundinamarca.gov.co</v>
          </cell>
          <cell r="G1406" t="str">
            <v>N/A</v>
          </cell>
          <cell r="H1406" t="str">
            <v>PROFESIONAL UNIVERSITARIO</v>
          </cell>
          <cell r="I1406" t="str">
            <v>SECRETARÍA DE EDUCACIÓN</v>
          </cell>
        </row>
        <row r="1407">
          <cell r="A1407">
            <v>3162842</v>
          </cell>
          <cell r="B1407" t="str">
            <v>OVIDIO</v>
          </cell>
          <cell r="C1407" t="str">
            <v>TORRES CALDERON</v>
          </cell>
          <cell r="D1407" t="str">
            <v>ovidio.torres@cundinamarca.gov.co</v>
          </cell>
          <cell r="G1407" t="str">
            <v>N/A</v>
          </cell>
          <cell r="H1407" t="str">
            <v>CONDUCTOR MECANICO</v>
          </cell>
          <cell r="I1407" t="str">
            <v>SECRETARÍA GENERAL</v>
          </cell>
        </row>
        <row r="1408">
          <cell r="A1408">
            <v>42163826</v>
          </cell>
          <cell r="B1408" t="str">
            <v>ANDREA DEL PILAR</v>
          </cell>
          <cell r="C1408" t="str">
            <v>TORRES CASAS</v>
          </cell>
          <cell r="D1408" t="str">
            <v>andrea.torres@cundinamarca.gov.co</v>
          </cell>
          <cell r="G1408" t="str">
            <v>N/A</v>
          </cell>
          <cell r="H1408" t="str">
            <v>GERENTE</v>
          </cell>
          <cell r="I1408" t="str">
            <v>SECRETARÍA DEL AMBIENTE</v>
          </cell>
        </row>
        <row r="1409">
          <cell r="A1409">
            <v>1078348218</v>
          </cell>
          <cell r="B1409" t="str">
            <v>ZAYRA ANDREA</v>
          </cell>
          <cell r="C1409" t="str">
            <v>TORRES CORTES</v>
          </cell>
          <cell r="D1409" t="str">
            <v>zayra.torres@cundinamarca.gov.co</v>
          </cell>
          <cell r="G1409" t="str">
            <v>N/A</v>
          </cell>
          <cell r="H1409" t="str">
            <v>AUXILIAR ADMINISTRATIVO</v>
          </cell>
          <cell r="I1409" t="str">
            <v>DESPACHO DEL GOBERNADOR</v>
          </cell>
        </row>
        <row r="1410">
          <cell r="A1410">
            <v>80394749</v>
          </cell>
          <cell r="B1410" t="str">
            <v>FABIO JOSE</v>
          </cell>
          <cell r="C1410" t="str">
            <v>TORRES LOPEZ</v>
          </cell>
          <cell r="D1410" t="str">
            <v>fabio.torres@cundinamarca.gov.co</v>
          </cell>
          <cell r="G1410" t="str">
            <v>N/A</v>
          </cell>
          <cell r="H1410" t="str">
            <v>PROFESIONAL UNIVERSITARIO</v>
          </cell>
          <cell r="I1410" t="str">
            <v>SECRETARÍA DE HACIENDA</v>
          </cell>
        </row>
        <row r="1411">
          <cell r="A1411">
            <v>20851232</v>
          </cell>
          <cell r="B1411" t="str">
            <v>SANDRA LOURDES</v>
          </cell>
          <cell r="C1411" t="str">
            <v>TORRES MANCERA</v>
          </cell>
          <cell r="D1411" t="str">
            <v>sandra.torres@cundinamarca.gov.co</v>
          </cell>
          <cell r="G1411" t="str">
            <v>N/A</v>
          </cell>
          <cell r="H1411" t="str">
            <v>AUXILIAR ADMINISTRATIVO</v>
          </cell>
          <cell r="I1411" t="str">
            <v>DESPACHO DEL GOBERNADOR</v>
          </cell>
        </row>
        <row r="1412">
          <cell r="A1412">
            <v>39616008</v>
          </cell>
          <cell r="B1412" t="str">
            <v>MARTHA LUCIA</v>
          </cell>
          <cell r="C1412" t="str">
            <v>TORRES PARRADO</v>
          </cell>
          <cell r="D1412" t="str">
            <v>martha.torres@cundinamarca.gov.co</v>
          </cell>
          <cell r="G1412" t="str">
            <v>N/A</v>
          </cell>
          <cell r="H1412" t="str">
            <v>PROFESIONAL ESPECIALIZADO</v>
          </cell>
          <cell r="I1412" t="str">
            <v>SECRETARÍA DE HACIENDA</v>
          </cell>
        </row>
        <row r="1413">
          <cell r="A1413">
            <v>1054553577</v>
          </cell>
          <cell r="B1413" t="str">
            <v>INES BEATRIZ</v>
          </cell>
          <cell r="C1413" t="str">
            <v>TORRES PEREZ</v>
          </cell>
          <cell r="D1413" t="str">
            <v>ines.torres@cundinamarca.gov.co</v>
          </cell>
          <cell r="G1413" t="str">
            <v>N/A</v>
          </cell>
          <cell r="H1413" t="str">
            <v>PROFESIONAL UNIVERSITARIO</v>
          </cell>
          <cell r="I1413" t="str">
            <v>SECRETARÍA DE SALUD</v>
          </cell>
        </row>
        <row r="1414">
          <cell r="A1414">
            <v>1073231662</v>
          </cell>
          <cell r="B1414" t="str">
            <v>JOHANNA</v>
          </cell>
          <cell r="C1414" t="str">
            <v>TORRES RIAÑO</v>
          </cell>
          <cell r="D1414" t="str">
            <v>johanna.torresriano@cundinamarca.gov.co</v>
          </cell>
          <cell r="G1414" t="str">
            <v>N/A</v>
          </cell>
          <cell r="H1414" t="str">
            <v>PROFESIONAL UNIVERSITARIO</v>
          </cell>
          <cell r="I1414" t="str">
            <v>SECRETARÍA DE EDUCACIÓN</v>
          </cell>
        </row>
        <row r="1415">
          <cell r="A1415">
            <v>79201140</v>
          </cell>
          <cell r="B1415" t="str">
            <v>ARMANDO</v>
          </cell>
          <cell r="C1415" t="str">
            <v>TORRES RINCON</v>
          </cell>
          <cell r="D1415" t="str">
            <v>armando.torres@cundinamarca.gov.co</v>
          </cell>
          <cell r="G1415" t="str">
            <v>N/A</v>
          </cell>
          <cell r="H1415" t="str">
            <v>CONDUCTOR MECANICO</v>
          </cell>
          <cell r="I1415" t="str">
            <v>SECRETARÍA DE GOBIERNO</v>
          </cell>
        </row>
        <row r="1416">
          <cell r="A1416">
            <v>19292167</v>
          </cell>
          <cell r="B1416" t="str">
            <v>EDDI ALIRIO</v>
          </cell>
          <cell r="C1416" t="str">
            <v>TORRES RUIZ</v>
          </cell>
          <cell r="D1416" t="str">
            <v>eddy.torres@cundinamarca.gov.co</v>
          </cell>
          <cell r="G1416" t="str">
            <v>N/A</v>
          </cell>
          <cell r="H1416" t="str">
            <v>PROFESIONAL ESPECIALIZADO</v>
          </cell>
          <cell r="I1416" t="str">
            <v>SECRETARÍA DE HACIENDA</v>
          </cell>
        </row>
        <row r="1417">
          <cell r="A1417">
            <v>79368142</v>
          </cell>
          <cell r="B1417" t="str">
            <v>CARLOS FERNANDO</v>
          </cell>
          <cell r="C1417" t="str">
            <v>TORRES SOTO</v>
          </cell>
          <cell r="D1417" t="str">
            <v>carlos.torres@cundinamarca.gov.co</v>
          </cell>
          <cell r="G1417" t="str">
            <v>N/A</v>
          </cell>
          <cell r="H1417" t="str">
            <v>CONDUCTOR MECANICO</v>
          </cell>
          <cell r="I1417" t="str">
            <v>SECRETARÍA DE LA MUJER Y EQUIDAD DE GÉNERO.</v>
          </cell>
        </row>
        <row r="1418">
          <cell r="A1418">
            <v>52196201</v>
          </cell>
          <cell r="B1418" t="str">
            <v>ANGELA MARIA</v>
          </cell>
          <cell r="C1418" t="str">
            <v>TORRES SUAREZ</v>
          </cell>
          <cell r="D1418" t="str">
            <v>angela.torres@cundinamarca.gov.co</v>
          </cell>
          <cell r="G1418" t="str">
            <v>N/A</v>
          </cell>
          <cell r="H1418" t="str">
            <v>PROFESIONAL UNIVERSITARIO</v>
          </cell>
          <cell r="I1418" t="str">
            <v>SECRETARÍA DE HACIENDA</v>
          </cell>
        </row>
        <row r="1419">
          <cell r="A1419">
            <v>79168204</v>
          </cell>
          <cell r="B1419" t="str">
            <v>JAIME</v>
          </cell>
          <cell r="C1419" t="str">
            <v>TORRES SUAREZ</v>
          </cell>
          <cell r="D1419" t="str">
            <v>jaime.torres@cundinamarca.gov.co</v>
          </cell>
          <cell r="G1419" t="str">
            <v>N/A</v>
          </cell>
          <cell r="H1419" t="str">
            <v>SECRETARIO DE DESPACHO</v>
          </cell>
          <cell r="I1419" t="str">
            <v>SECRETARíA DE INTEGRACIÓN REGIONAL</v>
          </cell>
        </row>
        <row r="1420">
          <cell r="A1420">
            <v>79474124</v>
          </cell>
          <cell r="B1420" t="str">
            <v>LUIS FELIPE</v>
          </cell>
          <cell r="C1420" t="str">
            <v>TORRES SUAREZ</v>
          </cell>
          <cell r="D1420" t="str">
            <v>luis.torres@cundinamarca.gov.co</v>
          </cell>
          <cell r="G1420" t="str">
            <v>N/A</v>
          </cell>
          <cell r="H1420" t="str">
            <v>PROFESIONAL UNIVERSITARIO</v>
          </cell>
          <cell r="I1420" t="str">
            <v>SECRETARÍA DE TRANSPORTE Y MOVILIDAD</v>
          </cell>
        </row>
        <row r="1421">
          <cell r="A1421">
            <v>51644389</v>
          </cell>
          <cell r="B1421" t="str">
            <v>MARIA VICTORIA</v>
          </cell>
          <cell r="C1421" t="str">
            <v>TORRES SUAREZ</v>
          </cell>
          <cell r="D1421" t="str">
            <v>maria.torres@cundinamarca.gov.co</v>
          </cell>
          <cell r="G1421" t="str">
            <v>N/A</v>
          </cell>
          <cell r="H1421" t="str">
            <v>PROFESIONAL ESPECIALIZADO</v>
          </cell>
          <cell r="I1421" t="str">
            <v>SECRETARÍA DE HACIENDA</v>
          </cell>
        </row>
        <row r="1422">
          <cell r="A1422">
            <v>52432831</v>
          </cell>
          <cell r="B1422" t="str">
            <v>ANA JUDITH</v>
          </cell>
          <cell r="C1422" t="str">
            <v>TORRES ZORRO</v>
          </cell>
          <cell r="D1422" t="str">
            <v>anajudith.torres@cundinamarca.gov.co</v>
          </cell>
          <cell r="G1422" t="str">
            <v>N/A</v>
          </cell>
          <cell r="H1422" t="str">
            <v>PROFESIONAL ESPECIALIZADO</v>
          </cell>
          <cell r="I1422" t="str">
            <v>SECRETARÍA DE TRANSPORTE Y MOVILIDAD</v>
          </cell>
        </row>
        <row r="1423">
          <cell r="A1423">
            <v>80577409</v>
          </cell>
          <cell r="B1423" t="str">
            <v>JORGE ANDRES</v>
          </cell>
          <cell r="C1423" t="str">
            <v>TOVAR FORERO</v>
          </cell>
          <cell r="D1423" t="str">
            <v>andres.tovar@cundinamarca.gov.co</v>
          </cell>
          <cell r="G1423" t="str">
            <v>N/A</v>
          </cell>
          <cell r="H1423" t="str">
            <v>SECRETARIO DE DESPACHO</v>
          </cell>
          <cell r="I1423" t="str">
            <v>SECRETARÍA DE TECNOLOGÍAS DE LA INFORMACIÓN Y LAS COMUNICACIONES</v>
          </cell>
        </row>
        <row r="1424">
          <cell r="A1424">
            <v>41612501</v>
          </cell>
          <cell r="B1424" t="str">
            <v>MARIA ESPERANZA</v>
          </cell>
          <cell r="C1424" t="str">
            <v>TOVAR FORERO</v>
          </cell>
          <cell r="D1424" t="str">
            <v>maria.tovar@cundinamarca.gov.co</v>
          </cell>
          <cell r="G1424" t="str">
            <v>N/A</v>
          </cell>
          <cell r="H1424" t="str">
            <v>TECNICO OPERATIVO</v>
          </cell>
          <cell r="I1424" t="str">
            <v>SECRETARÍA DE GOBIERNO</v>
          </cell>
        </row>
        <row r="1425">
          <cell r="A1425">
            <v>80383730</v>
          </cell>
          <cell r="B1425" t="str">
            <v>FERNANDO DE JESUS</v>
          </cell>
          <cell r="C1425" t="str">
            <v>TOVAR PORRAS</v>
          </cell>
          <cell r="D1425" t="str">
            <v>fernando.tovar@cundinamarca.gov.co</v>
          </cell>
          <cell r="G1425" t="str">
            <v>N/A</v>
          </cell>
          <cell r="H1425" t="str">
            <v>ASESOR</v>
          </cell>
          <cell r="I1425" t="str">
            <v>DESPACHO DEL GOBERNADOR</v>
          </cell>
        </row>
        <row r="1426">
          <cell r="A1426">
            <v>35534373</v>
          </cell>
          <cell r="B1426" t="str">
            <v>AURA  ESPERANZA</v>
          </cell>
          <cell r="C1426" t="str">
            <v>TOVAR ROJAS</v>
          </cell>
          <cell r="D1426" t="str">
            <v>aetovar@cundinamarca.gov.co</v>
          </cell>
          <cell r="G1426" t="str">
            <v>N/A</v>
          </cell>
          <cell r="H1426" t="str">
            <v>PROFESIONAL UNIVERSITARIO</v>
          </cell>
          <cell r="I1426" t="str">
            <v>SECRETARÍA DE EDUCACIÓN</v>
          </cell>
        </row>
        <row r="1427">
          <cell r="A1427">
            <v>39616095</v>
          </cell>
          <cell r="B1427" t="str">
            <v>SONIA</v>
          </cell>
          <cell r="C1427" t="str">
            <v>TRIANA BARRIOS</v>
          </cell>
          <cell r="D1427" t="str">
            <v>sonia.trianabarrios@cundinamarca.gov.co</v>
          </cell>
          <cell r="G1427" t="str">
            <v>N/A</v>
          </cell>
          <cell r="H1427" t="str">
            <v>SECRETARIO EJECUTIVO</v>
          </cell>
          <cell r="I1427" t="str">
            <v>SECRETARÍA DE PLANEACIÓN</v>
          </cell>
        </row>
        <row r="1428">
          <cell r="A1428">
            <v>39558339</v>
          </cell>
          <cell r="B1428" t="str">
            <v>LILIANA</v>
          </cell>
          <cell r="C1428" t="str">
            <v>TRIANA CUELLAR</v>
          </cell>
          <cell r="D1428" t="str">
            <v>liliana.triana@cundinamarca.gov.co</v>
          </cell>
          <cell r="G1428" t="str">
            <v>N/A</v>
          </cell>
          <cell r="H1428" t="str">
            <v>TECNICO OPERATIVO</v>
          </cell>
          <cell r="I1428" t="str">
            <v>SECRETARÍA DE HACIENDA</v>
          </cell>
        </row>
        <row r="1429">
          <cell r="A1429">
            <v>52905843</v>
          </cell>
          <cell r="B1429" t="str">
            <v>YURANY</v>
          </cell>
          <cell r="C1429" t="str">
            <v>TRIANA GONZALEZ</v>
          </cell>
          <cell r="D1429" t="str">
            <v>yurany.triana@cundinamarca.gov.co</v>
          </cell>
          <cell r="G1429" t="str">
            <v>N/A</v>
          </cell>
          <cell r="H1429" t="str">
            <v>DIRECTOR OPERATIVO</v>
          </cell>
          <cell r="I1429" t="str">
            <v>SECRETARÍA DE SALUD</v>
          </cell>
        </row>
        <row r="1430">
          <cell r="A1430">
            <v>35523431</v>
          </cell>
          <cell r="B1430" t="str">
            <v>CLARA MERY</v>
          </cell>
          <cell r="C1430" t="str">
            <v>TRIANA HERNANDEZ</v>
          </cell>
          <cell r="D1430" t="str">
            <v>clara.triana@cundinamarca.gov.co</v>
          </cell>
          <cell r="G1430" t="str">
            <v>N/A</v>
          </cell>
          <cell r="H1430" t="str">
            <v>SECRETARIO EJECUTIVO</v>
          </cell>
          <cell r="I1430" t="str">
            <v>SECRETARÍA DE GOBIERNO</v>
          </cell>
        </row>
        <row r="1431">
          <cell r="A1431">
            <v>51630096</v>
          </cell>
          <cell r="B1431" t="str">
            <v>GLORIA ESPERANZA</v>
          </cell>
          <cell r="C1431" t="str">
            <v>TRIANA HORTA</v>
          </cell>
          <cell r="D1431" t="str">
            <v>gloria.triana@cundinamarca.gov.co</v>
          </cell>
          <cell r="G1431" t="str">
            <v>N/A</v>
          </cell>
          <cell r="H1431" t="str">
            <v>PROFESIONAL UNIVERSITARIO</v>
          </cell>
          <cell r="I1431" t="str">
            <v>SECRETARÍA DE EDUCACIÓN</v>
          </cell>
        </row>
        <row r="1432">
          <cell r="A1432">
            <v>19396000</v>
          </cell>
          <cell r="B1432" t="str">
            <v>NICANOR</v>
          </cell>
          <cell r="C1432" t="str">
            <v>TRIANA MEDINA</v>
          </cell>
          <cell r="D1432" t="str">
            <v>nicanor.triana@cundinamarca.gov.co</v>
          </cell>
          <cell r="G1432" t="str">
            <v>N/A</v>
          </cell>
          <cell r="H1432" t="str">
            <v>PROFESIONAL ESPECIALIZADO</v>
          </cell>
          <cell r="I1432" t="str">
            <v>SECRETARÍA DE CIENCIA, TECNOLOGÍA E INNOVACIÓN</v>
          </cell>
        </row>
        <row r="1433">
          <cell r="A1433">
            <v>79401563</v>
          </cell>
          <cell r="B1433" t="str">
            <v>CARLOS ALFONSO</v>
          </cell>
          <cell r="C1433" t="str">
            <v>TRIVIÑO DIAZ</v>
          </cell>
          <cell r="D1433" t="str">
            <v>carlos.trivino@cundinamarca.gov.co</v>
          </cell>
          <cell r="G1433" t="str">
            <v>N/A</v>
          </cell>
          <cell r="H1433" t="str">
            <v>PROFESIONAL ESPECIALIZADO</v>
          </cell>
          <cell r="I1433" t="str">
            <v>SECRETARÍA DE MINAS, ENERGÍA Y GAS</v>
          </cell>
        </row>
        <row r="1434">
          <cell r="A1434">
            <v>79643333</v>
          </cell>
          <cell r="B1434" t="str">
            <v>MIGUEL ANGEL</v>
          </cell>
          <cell r="C1434" t="str">
            <v>TRIVIÑO GACHARNA</v>
          </cell>
          <cell r="D1434" t="str">
            <v>miguel.trivino@cundinamarca.gov.co</v>
          </cell>
          <cell r="G1434" t="str">
            <v>N/A</v>
          </cell>
          <cell r="H1434" t="str">
            <v>PROFESIONAL UNIVERSITARIO</v>
          </cell>
          <cell r="I1434" t="str">
            <v>SECRETARÍA DE AGRICULTURA Y DESARROLLO RURAL</v>
          </cell>
        </row>
        <row r="1435">
          <cell r="A1435">
            <v>51954932</v>
          </cell>
          <cell r="B1435" t="str">
            <v>LUZ DARI</v>
          </cell>
          <cell r="C1435" t="str">
            <v>TRIVIÑO SABOGAL</v>
          </cell>
          <cell r="D1435" t="str">
            <v>luz.trivino@cundinamarca.gov.co</v>
          </cell>
          <cell r="G1435" t="str">
            <v>N/A</v>
          </cell>
          <cell r="H1435" t="str">
            <v>PROFESIONAL UNIVERSITARIO</v>
          </cell>
          <cell r="I1435" t="str">
            <v>SECRETARÍA DE SALUD</v>
          </cell>
        </row>
        <row r="1436">
          <cell r="A1436">
            <v>79063127</v>
          </cell>
          <cell r="B1436" t="str">
            <v>JOSE ELVIS</v>
          </cell>
          <cell r="C1436" t="str">
            <v>TRIVIÑO ZAMBRANO</v>
          </cell>
          <cell r="D1436" t="str">
            <v>jose.trivino@cundinamarca.gov.co</v>
          </cell>
          <cell r="G1436" t="str">
            <v>N/A</v>
          </cell>
          <cell r="H1436" t="str">
            <v>TECNICO OPERATIVO</v>
          </cell>
          <cell r="I1436" t="str">
            <v>DESPACHO DEL GOBERNADOR</v>
          </cell>
        </row>
        <row r="1437">
          <cell r="A1437">
            <v>19320619</v>
          </cell>
          <cell r="B1437" t="str">
            <v>JIMNY</v>
          </cell>
          <cell r="C1437" t="str">
            <v>TROYA DULCE</v>
          </cell>
          <cell r="D1437" t="str">
            <v>jimny.troya@cundinamarca.gov.co</v>
          </cell>
          <cell r="G1437" t="str">
            <v>N/A</v>
          </cell>
          <cell r="H1437" t="str">
            <v>PROFESIONAL UNIVERSITARIO</v>
          </cell>
          <cell r="I1437" t="str">
            <v>SECRETARÍA DE EDUCACIÓN</v>
          </cell>
        </row>
        <row r="1438">
          <cell r="A1438">
            <v>11316647</v>
          </cell>
          <cell r="B1438" t="str">
            <v>JORGE LUIS</v>
          </cell>
          <cell r="C1438" t="str">
            <v>TRUJILLO ALFARO</v>
          </cell>
          <cell r="D1438" t="str">
            <v>jorgeluis.trujillo@cundinamarca.gov.co</v>
          </cell>
          <cell r="G1438" t="str">
            <v>N/A</v>
          </cell>
          <cell r="H1438" t="str">
            <v>SECRETARIO DE DESPACHO</v>
          </cell>
          <cell r="I1438" t="str">
            <v>SECRETARÍA DE HACIENDA</v>
          </cell>
        </row>
        <row r="1439">
          <cell r="A1439">
            <v>5819975</v>
          </cell>
          <cell r="B1439" t="str">
            <v>JEFFERSON ANDRES</v>
          </cell>
          <cell r="C1439" t="str">
            <v>TRUJILLO DIAZ</v>
          </cell>
          <cell r="D1439" t="str">
            <v>jtrujillo@cundinamarca.gov.co</v>
          </cell>
          <cell r="G1439" t="str">
            <v>N/A</v>
          </cell>
          <cell r="H1439" t="str">
            <v>GERENTE</v>
          </cell>
          <cell r="I1439" t="str">
            <v>SECRETARíA DE INTEGRACIÓN REGIONAL</v>
          </cell>
        </row>
        <row r="1440">
          <cell r="A1440">
            <v>20755478</v>
          </cell>
          <cell r="B1440" t="str">
            <v>AYZA</v>
          </cell>
          <cell r="C1440" t="str">
            <v>TRUJILLO LAGUNA</v>
          </cell>
          <cell r="D1440" t="str">
            <v>ayza.trujillo@cundinamarca.gov.co</v>
          </cell>
          <cell r="G1440" t="str">
            <v>N/A</v>
          </cell>
          <cell r="H1440" t="str">
            <v>TECNICO OPERATIVO</v>
          </cell>
          <cell r="I1440" t="str">
            <v>DESPACHO DEL GOBERNADOR</v>
          </cell>
        </row>
        <row r="1441">
          <cell r="A1441">
            <v>19249384</v>
          </cell>
          <cell r="B1441" t="str">
            <v>CARLOS ALFONSO</v>
          </cell>
          <cell r="C1441" t="str">
            <v>TRUJILLO LONDOÑO</v>
          </cell>
          <cell r="D1441" t="str">
            <v>carlos.trujillo@cundinamarca.gov.co</v>
          </cell>
          <cell r="G1441" t="str">
            <v>N/A</v>
          </cell>
          <cell r="H1441" t="str">
            <v>PROFESIONAL UNIVERSITARIO</v>
          </cell>
          <cell r="I1441" t="str">
            <v>SECRETARÍA DE TECNOLOGÍAS DE LA INFORMACIÓN Y LAS COMUNICACIONES</v>
          </cell>
        </row>
        <row r="1442">
          <cell r="A1442">
            <v>12126075</v>
          </cell>
          <cell r="B1442" t="str">
            <v>JAIME</v>
          </cell>
          <cell r="C1442" t="str">
            <v>TRUJILLO SALAZAR</v>
          </cell>
          <cell r="D1442" t="str">
            <v>jaime.trujillo@cundinamarca.gov.co</v>
          </cell>
          <cell r="G1442" t="str">
            <v>N/A</v>
          </cell>
          <cell r="H1442" t="str">
            <v>PROFESIONAL UNIVERSITARIO</v>
          </cell>
          <cell r="I1442" t="str">
            <v>SECRETARÍA DE SALUD</v>
          </cell>
        </row>
        <row r="1443">
          <cell r="A1443">
            <v>1001168751</v>
          </cell>
          <cell r="B1443" t="str">
            <v>MAURICIO ANDRES</v>
          </cell>
          <cell r="C1443" t="str">
            <v>TRUJILLO SANCHEZ</v>
          </cell>
          <cell r="D1443" t="str">
            <v>andres.trujillosanchez@cundinamarca.gov.co</v>
          </cell>
          <cell r="G1443" t="str">
            <v>N/A</v>
          </cell>
          <cell r="H1443" t="str">
            <v>PROFESIONAL UNIVERSITARIO</v>
          </cell>
          <cell r="I1443" t="str">
            <v>SECRETARÍA DE EDUCACIÓN</v>
          </cell>
        </row>
        <row r="1444">
          <cell r="A1444">
            <v>1068927363</v>
          </cell>
          <cell r="B1444" t="str">
            <v>YEIMY YINETH</v>
          </cell>
          <cell r="C1444" t="str">
            <v>TURRIAGO GONZALEZ</v>
          </cell>
          <cell r="D1444" t="str">
            <v>yeimy.turriago@cundinamarca.gov.co</v>
          </cell>
          <cell r="G1444" t="str">
            <v>N/A</v>
          </cell>
          <cell r="H1444" t="str">
            <v>AUXILIAR ADMINISTRATIVO</v>
          </cell>
          <cell r="I1444" t="str">
            <v>SECRETARÍA DE TRANSPORTE Y MOVILIDAD</v>
          </cell>
        </row>
        <row r="1445">
          <cell r="A1445">
            <v>1024514937</v>
          </cell>
          <cell r="B1445" t="str">
            <v>JHON EDUARDS</v>
          </cell>
          <cell r="C1445" t="str">
            <v>UMAÑA AMEZQUITA</v>
          </cell>
          <cell r="D1445" t="str">
            <v>jhon.umana@cundinamarca.gov.co</v>
          </cell>
          <cell r="G1445" t="str">
            <v>N/A</v>
          </cell>
          <cell r="H1445" t="str">
            <v>AUXILIAR ADMINISTRATIVO</v>
          </cell>
          <cell r="I1445" t="str">
            <v>SECRETARÍA DE SALUD</v>
          </cell>
        </row>
        <row r="1446">
          <cell r="A1446">
            <v>51727598</v>
          </cell>
          <cell r="B1446" t="str">
            <v>MELBA NIDIA</v>
          </cell>
          <cell r="C1446" t="str">
            <v>UMAÑA IBARRA</v>
          </cell>
          <cell r="D1446" t="str">
            <v>melba.umana@cundinamarca.gov.co</v>
          </cell>
          <cell r="G1446" t="str">
            <v>N/A</v>
          </cell>
          <cell r="H1446" t="str">
            <v>PROFESIONAL UNIVERSITARIO</v>
          </cell>
          <cell r="I1446" t="str">
            <v>SECRETARÍA DE EDUCACIÓN</v>
          </cell>
        </row>
        <row r="1447">
          <cell r="A1447">
            <v>79538785</v>
          </cell>
          <cell r="B1447" t="str">
            <v>JORGE ELIECER</v>
          </cell>
          <cell r="C1447" t="str">
            <v>UMAÑA ROJAS</v>
          </cell>
          <cell r="D1447" t="str">
            <v>jorge.umana@cundinamarca.gov.co</v>
          </cell>
          <cell r="G1447" t="str">
            <v>N/A</v>
          </cell>
          <cell r="H1447" t="str">
            <v>PROFESIONAL UNIVERSITARIO</v>
          </cell>
          <cell r="I1447" t="str">
            <v>SECRETARÍA DE EDUCACIÓN</v>
          </cell>
        </row>
        <row r="1448">
          <cell r="A1448">
            <v>23778792</v>
          </cell>
          <cell r="B1448" t="str">
            <v>MARIA ELCY</v>
          </cell>
          <cell r="C1448" t="str">
            <v>URAZAN VARGAS</v>
          </cell>
          <cell r="D1448" t="str">
            <v>maria.urazan@cundinamarca.gov.co</v>
          </cell>
          <cell r="G1448" t="str">
            <v>N/A</v>
          </cell>
          <cell r="H1448" t="str">
            <v>TECNICO OPERATIVO</v>
          </cell>
          <cell r="I1448" t="str">
            <v>SECRETARÍA DE EDUCACIÓN</v>
          </cell>
        </row>
        <row r="1449">
          <cell r="A1449">
            <v>39634921</v>
          </cell>
          <cell r="B1449" t="str">
            <v>MARLENY</v>
          </cell>
          <cell r="C1449" t="str">
            <v>URBINA HERNANDEZ</v>
          </cell>
          <cell r="D1449" t="str">
            <v>marleny.urbina@cundinamarca.gov.co</v>
          </cell>
          <cell r="G1449" t="str">
            <v>N/A</v>
          </cell>
          <cell r="H1449" t="str">
            <v>PROFESIONAL UNIVERSITARIO</v>
          </cell>
          <cell r="I1449" t="str">
            <v>SECRETARÍA DEL AMBIENTE</v>
          </cell>
        </row>
        <row r="1450">
          <cell r="A1450">
            <v>52765648</v>
          </cell>
          <cell r="B1450" t="str">
            <v>DIANA YAMILE</v>
          </cell>
          <cell r="C1450" t="str">
            <v>URREGO REYES</v>
          </cell>
          <cell r="D1450" t="str">
            <v>durrego@cundinamarca.gov.co</v>
          </cell>
          <cell r="G1450" t="str">
            <v>N/A</v>
          </cell>
          <cell r="H1450" t="str">
            <v>TECNICO OPERATIVO</v>
          </cell>
          <cell r="I1450" t="str">
            <v>SECRETARÍA DE EDUCACIÓN</v>
          </cell>
        </row>
        <row r="1451">
          <cell r="A1451">
            <v>35285277</v>
          </cell>
          <cell r="B1451" t="str">
            <v>LUCY ESMERALDA</v>
          </cell>
          <cell r="C1451" t="str">
            <v>URREGO SUTACHAN</v>
          </cell>
          <cell r="D1451" t="str">
            <v>lucy.urrego@cundinamarca.gov.co</v>
          </cell>
          <cell r="G1451" t="str">
            <v>N/A</v>
          </cell>
          <cell r="H1451" t="str">
            <v>PROFESIONAL UNIVERSITARIO</v>
          </cell>
          <cell r="I1451" t="str">
            <v>SECRETARÍA DE GOBIERNO</v>
          </cell>
        </row>
        <row r="1452">
          <cell r="A1452">
            <v>39765557</v>
          </cell>
          <cell r="B1452" t="str">
            <v>MARTHA LUCIA</v>
          </cell>
          <cell r="C1452" t="str">
            <v>URUEÑA TORRES</v>
          </cell>
          <cell r="D1452" t="str">
            <v>martha.uruena@cundinamarca.gov.co</v>
          </cell>
          <cell r="G1452" t="str">
            <v>N/A</v>
          </cell>
          <cell r="H1452" t="str">
            <v>TECNICO OPERATIVO</v>
          </cell>
          <cell r="I1452" t="str">
            <v>SECRETARÍA DE AGRICULTURA Y DESARROLLO RURAL</v>
          </cell>
        </row>
        <row r="1453">
          <cell r="A1453">
            <v>52236288</v>
          </cell>
          <cell r="B1453" t="str">
            <v>YOHANA MARCELA</v>
          </cell>
          <cell r="C1453" t="str">
            <v>USECHE BARRERO</v>
          </cell>
          <cell r="D1453" t="str">
            <v>ymuseche@cundinamarca.gov.co</v>
          </cell>
          <cell r="G1453" t="str">
            <v>N/A</v>
          </cell>
          <cell r="H1453" t="str">
            <v>TECNICO OPERATIVO</v>
          </cell>
          <cell r="I1453" t="str">
            <v>SECRETARÍA DE HACIENDA</v>
          </cell>
        </row>
        <row r="1454">
          <cell r="A1454">
            <v>52930264</v>
          </cell>
          <cell r="B1454" t="str">
            <v>IRIS</v>
          </cell>
          <cell r="C1454" t="str">
            <v>VALBUENA LOPEZ</v>
          </cell>
          <cell r="D1454" t="str">
            <v>iris.valbuena@cundinamarca.gov.co</v>
          </cell>
          <cell r="G1454" t="str">
            <v>N/A</v>
          </cell>
          <cell r="H1454" t="str">
            <v>TECNICO OPERATIVO</v>
          </cell>
          <cell r="I1454" t="str">
            <v>SECRETARÍA DE EDUCACIÓN</v>
          </cell>
        </row>
        <row r="1455">
          <cell r="A1455">
            <v>35519091</v>
          </cell>
          <cell r="B1455" t="str">
            <v>LEONOR</v>
          </cell>
          <cell r="C1455" t="str">
            <v>VALBUENA PEÑA</v>
          </cell>
          <cell r="D1455" t="str">
            <v>leonor.valbuena@cundinamarca.gov.co</v>
          </cell>
          <cell r="G1455" t="str">
            <v>N/A</v>
          </cell>
          <cell r="H1455" t="str">
            <v>TECNICO OPERATIVO</v>
          </cell>
          <cell r="I1455" t="str">
            <v>SECRETARÍA DE EDUCACIÓN</v>
          </cell>
        </row>
        <row r="1456">
          <cell r="A1456">
            <v>93356462</v>
          </cell>
          <cell r="B1456" t="str">
            <v>JOSE RICARDO</v>
          </cell>
          <cell r="C1456" t="str">
            <v>VALDERRAMA</v>
          </cell>
          <cell r="D1456" t="str">
            <v>jose.valderrama@cundinamarca.gov.co</v>
          </cell>
          <cell r="G1456" t="str">
            <v>N/A</v>
          </cell>
          <cell r="H1456" t="str">
            <v>CONDUCTOR MECANICO</v>
          </cell>
          <cell r="I1456" t="str">
            <v>SECRETARÍA DE TRANSPORTE Y MOVILIDAD</v>
          </cell>
        </row>
        <row r="1457">
          <cell r="A1457">
            <v>52976143</v>
          </cell>
          <cell r="B1457" t="str">
            <v>YURANY VIVIANA</v>
          </cell>
          <cell r="C1457" t="str">
            <v>VALDERRAMA GUARNIZO</v>
          </cell>
          <cell r="D1457" t="str">
            <v>yurany.valderrama@cundinamarca.gov.co</v>
          </cell>
          <cell r="G1457" t="str">
            <v>N/A</v>
          </cell>
          <cell r="H1457" t="str">
            <v>PROFESIONAL UNIVERSITARIO</v>
          </cell>
          <cell r="I1457" t="str">
            <v>SECRETARÍA DE LA FUNCIÓN PÚBLICA</v>
          </cell>
        </row>
        <row r="1458">
          <cell r="A1458">
            <v>1128271695</v>
          </cell>
          <cell r="B1458" t="str">
            <v>ILIANA FERNANDA</v>
          </cell>
          <cell r="C1458" t="str">
            <v>VALENCIA ESCOBAR</v>
          </cell>
          <cell r="D1458" t="str">
            <v>iliana.valencia@cundinamarca.gov.co</v>
          </cell>
          <cell r="G1458" t="str">
            <v>N/A</v>
          </cell>
          <cell r="H1458" t="str">
            <v>AUXILIAR ADMINISTRATIVO</v>
          </cell>
          <cell r="I1458" t="str">
            <v>DESPACHO DEL GOBERNADOR</v>
          </cell>
        </row>
        <row r="1459">
          <cell r="A1459">
            <v>94231313</v>
          </cell>
          <cell r="B1459" t="str">
            <v>GUILLERMO LEON</v>
          </cell>
          <cell r="C1459" t="str">
            <v>VALENCIA RAMIREZ</v>
          </cell>
          <cell r="D1459" t="str">
            <v>guillermo.valencia@cundinamarca.gov.co</v>
          </cell>
          <cell r="G1459" t="str">
            <v>N/A</v>
          </cell>
          <cell r="H1459" t="str">
            <v>PROFESIONAL UNIVERSITARIO</v>
          </cell>
          <cell r="I1459" t="str">
            <v>SECRETARÍA DE SALUD</v>
          </cell>
        </row>
        <row r="1460">
          <cell r="A1460">
            <v>35253011</v>
          </cell>
          <cell r="B1460" t="str">
            <v>MARIA ELIZABETH</v>
          </cell>
          <cell r="C1460" t="str">
            <v>VALERO RICO</v>
          </cell>
          <cell r="D1460" t="str">
            <v>elizabeth.valero@cundinamarca.gov.co</v>
          </cell>
          <cell r="G1460" t="str">
            <v>N/A</v>
          </cell>
          <cell r="H1460" t="str">
            <v>SECRETARIO DE DESPACHO</v>
          </cell>
          <cell r="I1460" t="str">
            <v>DESPACHO DEL GOBERNADOR</v>
          </cell>
        </row>
        <row r="1461">
          <cell r="A1461">
            <v>51753538</v>
          </cell>
          <cell r="B1461" t="str">
            <v>JHOANA</v>
          </cell>
          <cell r="C1461" t="str">
            <v>VANEGAS DIAZ</v>
          </cell>
          <cell r="D1461" t="str">
            <v>jhoana.vanegas@cundinamarca.gov.co</v>
          </cell>
          <cell r="G1461" t="str">
            <v>N/A</v>
          </cell>
          <cell r="H1461" t="str">
            <v>PROFESIONAL UNIVERSITARIO</v>
          </cell>
          <cell r="I1461" t="str">
            <v>SECRETARÍA DE PLANEACIÓN</v>
          </cell>
        </row>
        <row r="1462">
          <cell r="A1462">
            <v>19293295</v>
          </cell>
          <cell r="B1462" t="str">
            <v>ARMANDO</v>
          </cell>
          <cell r="C1462" t="str">
            <v>VANEGAS FLOREZ</v>
          </cell>
          <cell r="D1462" t="str">
            <v>armando.vanegas@cundinamarca.gov.co</v>
          </cell>
          <cell r="G1462" t="str">
            <v>N/A</v>
          </cell>
          <cell r="H1462" t="str">
            <v>AUXILIAR ADMINISTRATIVO</v>
          </cell>
          <cell r="I1462" t="str">
            <v>SECRETARÍA DE LA FUNCIÓN PÚBLICA</v>
          </cell>
        </row>
        <row r="1463">
          <cell r="A1463">
            <v>41712342</v>
          </cell>
          <cell r="B1463" t="str">
            <v>CECILIA</v>
          </cell>
          <cell r="C1463" t="str">
            <v>VANEGAS FLOREZ</v>
          </cell>
          <cell r="D1463" t="str">
            <v>cecilia.vanegas@cundinamarca.gov.co</v>
          </cell>
          <cell r="G1463" t="str">
            <v>N/A</v>
          </cell>
          <cell r="H1463" t="str">
            <v>AUXILIAR ADMINISTRATIVO</v>
          </cell>
          <cell r="I1463" t="str">
            <v>SECRETARÍA DE EDUCACIÓN</v>
          </cell>
        </row>
        <row r="1464">
          <cell r="A1464">
            <v>178813</v>
          </cell>
          <cell r="B1464" t="str">
            <v>JORGE ENRIQUE</v>
          </cell>
          <cell r="C1464" t="str">
            <v>VANEGAS LOPEZ</v>
          </cell>
          <cell r="D1464" t="str">
            <v>jorge.vanegas@cundinamarca.gov.co</v>
          </cell>
          <cell r="G1464" t="str">
            <v>N/A</v>
          </cell>
          <cell r="H1464" t="str">
            <v>AUXILIAR ADMINISTRATIVO</v>
          </cell>
          <cell r="I1464" t="str">
            <v>SECRETARÍA GENERAL</v>
          </cell>
        </row>
        <row r="1465">
          <cell r="A1465">
            <v>39618356</v>
          </cell>
          <cell r="B1465" t="str">
            <v>DORA YANET</v>
          </cell>
          <cell r="C1465" t="str">
            <v>VANEGAS RODRIGUEZ</v>
          </cell>
          <cell r="D1465" t="str">
            <v>dora.vanegas@cundinamarca.gov.co</v>
          </cell>
          <cell r="G1465" t="str">
            <v>N/A</v>
          </cell>
          <cell r="H1465" t="str">
            <v>TECNICO OPERATIVO</v>
          </cell>
          <cell r="I1465" t="str">
            <v>SECRETARÍA DE LA FUNCIÓN PÚBLICA</v>
          </cell>
        </row>
        <row r="1466">
          <cell r="A1466">
            <v>1019008658</v>
          </cell>
          <cell r="B1466" t="str">
            <v>DIANA ESPERANZA</v>
          </cell>
          <cell r="C1466" t="str">
            <v>VANEGAS ROJAS</v>
          </cell>
          <cell r="D1466" t="str">
            <v>diana.vanegas@cundinamarca.gov.co</v>
          </cell>
          <cell r="G1466" t="str">
            <v>N/A</v>
          </cell>
          <cell r="H1466" t="str">
            <v>AUXILIAR ADMINISTRATIVO</v>
          </cell>
          <cell r="I1466" t="str">
            <v>SECRETARÍA DE LA FUNCIÓN PÚBLICA</v>
          </cell>
        </row>
        <row r="1467">
          <cell r="A1467">
            <v>13441682</v>
          </cell>
          <cell r="B1467" t="str">
            <v>ANGEL RAMIRO</v>
          </cell>
          <cell r="C1467" t="str">
            <v>VANEGAS TORRES</v>
          </cell>
          <cell r="D1467" t="str">
            <v>angel.vanegas@cundinamarca.gov.co</v>
          </cell>
          <cell r="G1467" t="str">
            <v>N/A</v>
          </cell>
          <cell r="H1467" t="str">
            <v>PROFESIONAL UNIVERSITARIO</v>
          </cell>
          <cell r="I1467" t="str">
            <v>SECRETARÍA DE HACIENDA</v>
          </cell>
        </row>
        <row r="1468">
          <cell r="A1468">
            <v>79298450</v>
          </cell>
          <cell r="B1468" t="str">
            <v>DAGOBERTO</v>
          </cell>
          <cell r="C1468" t="str">
            <v>VANEGAS USECHE</v>
          </cell>
          <cell r="D1468" t="str">
            <v>dagoberto.vanegas@cundinamarca.gov.co</v>
          </cell>
          <cell r="G1468" t="str">
            <v>N/A</v>
          </cell>
          <cell r="H1468" t="str">
            <v>ASESOR</v>
          </cell>
          <cell r="I1468" t="str">
            <v>SECRETARÍA GENERAL</v>
          </cell>
        </row>
        <row r="1469">
          <cell r="A1469">
            <v>19444590</v>
          </cell>
          <cell r="B1469" t="str">
            <v>RICARDO</v>
          </cell>
          <cell r="C1469" t="str">
            <v>VARGAS</v>
          </cell>
          <cell r="D1469" t="str">
            <v>ricardo.vargas@cundinamarca.gov.co</v>
          </cell>
          <cell r="G1469" t="str">
            <v>N/A</v>
          </cell>
          <cell r="H1469" t="str">
            <v>PROFESIONAL UNIVERSITARIO</v>
          </cell>
          <cell r="I1469" t="str">
            <v>SECRETARÍA DEL AMBIENTE</v>
          </cell>
        </row>
        <row r="1470">
          <cell r="A1470">
            <v>51773501</v>
          </cell>
          <cell r="B1470" t="str">
            <v>CARMEN  ELISA</v>
          </cell>
          <cell r="C1470" t="str">
            <v>VARGAS AVILA</v>
          </cell>
          <cell r="D1470" t="str">
            <v>cevargas@cundinamarca.gov.co</v>
          </cell>
          <cell r="G1470" t="str">
            <v>N/A</v>
          </cell>
          <cell r="H1470" t="str">
            <v>TECNICO OPERATIVO</v>
          </cell>
          <cell r="I1470" t="str">
            <v>SECRETARÍA DE HACIENDA</v>
          </cell>
        </row>
        <row r="1471">
          <cell r="A1471">
            <v>20688333</v>
          </cell>
          <cell r="B1471" t="str">
            <v>LEYDI  JHOANNA</v>
          </cell>
          <cell r="C1471" t="str">
            <v>VARGAS FANDIÑO</v>
          </cell>
          <cell r="D1471" t="str">
            <v>leydi.vargas@cundinamarca.gov.co</v>
          </cell>
          <cell r="G1471" t="str">
            <v>N/A</v>
          </cell>
          <cell r="H1471" t="str">
            <v>TECNICO OPERATIVO</v>
          </cell>
          <cell r="I1471" t="str">
            <v>SECRETARÍA DE HACIENDA</v>
          </cell>
        </row>
        <row r="1472">
          <cell r="A1472">
            <v>1075658326</v>
          </cell>
          <cell r="B1472" t="str">
            <v>LEIDY PAOLA</v>
          </cell>
          <cell r="C1472" t="str">
            <v>VARGAS GOMEZ</v>
          </cell>
          <cell r="D1472" t="str">
            <v>paola.vargas@cundinamarca.gov.co</v>
          </cell>
          <cell r="G1472" t="str">
            <v>N/A</v>
          </cell>
          <cell r="H1472" t="str">
            <v>PROFESIONAL UNIVERSITARIO</v>
          </cell>
          <cell r="I1472" t="str">
            <v>SECRETARÍA DE COMPETITIVIDAD Y DESARROLLO ECONÓMICO</v>
          </cell>
        </row>
        <row r="1473">
          <cell r="A1473">
            <v>20685913</v>
          </cell>
          <cell r="B1473" t="str">
            <v>MARIA ESPERANZA</v>
          </cell>
          <cell r="C1473" t="str">
            <v>VARGAS GOMEZ</v>
          </cell>
          <cell r="D1473" t="str">
            <v>mariaesperanza.vargas@cundinamarca.gov.co</v>
          </cell>
          <cell r="G1473" t="str">
            <v>N/A</v>
          </cell>
          <cell r="H1473" t="str">
            <v>PROFESIONAL UNIVERSITARIO</v>
          </cell>
          <cell r="I1473" t="str">
            <v>SECRETARÍA DE PLANEACIÓN</v>
          </cell>
        </row>
        <row r="1474">
          <cell r="A1474">
            <v>53009522</v>
          </cell>
          <cell r="B1474" t="str">
            <v>VIVIANA</v>
          </cell>
          <cell r="C1474" t="str">
            <v>VARGAS NIÑO</v>
          </cell>
          <cell r="D1474" t="str">
            <v>viviana.vargas@cundinamarca.gov.co</v>
          </cell>
          <cell r="G1474" t="str">
            <v>N/A</v>
          </cell>
          <cell r="H1474" t="str">
            <v>PROFESIONAL UNIVERSITARIO</v>
          </cell>
          <cell r="I1474" t="str">
            <v>SECRETARÍA DE GOBIERNO</v>
          </cell>
        </row>
        <row r="1475">
          <cell r="A1475">
            <v>52102452</v>
          </cell>
          <cell r="B1475" t="str">
            <v>LILIANA ELVIRA</v>
          </cell>
          <cell r="C1475" t="str">
            <v>VARGAS SANCHEZ</v>
          </cell>
          <cell r="D1475" t="str">
            <v>liliana.vargas@cundinamarca.gov.co</v>
          </cell>
          <cell r="G1475" t="str">
            <v>N/A</v>
          </cell>
          <cell r="H1475" t="str">
            <v>AUXILIAR ADMINISTRATIVO</v>
          </cell>
          <cell r="I1475" t="str">
            <v>DESPACHO DEL GOBERNADOR</v>
          </cell>
        </row>
        <row r="1476">
          <cell r="A1476">
            <v>80833192</v>
          </cell>
          <cell r="B1476" t="str">
            <v>MIGUEL ANDRES</v>
          </cell>
          <cell r="C1476" t="str">
            <v>VARGAS URREGO</v>
          </cell>
          <cell r="D1476" t="str">
            <v>miguel.vargas@cundinamarca.gov.co</v>
          </cell>
          <cell r="G1476" t="str">
            <v>N/A</v>
          </cell>
          <cell r="H1476" t="str">
            <v>PROFESIONAL UNIVERSITARIO</v>
          </cell>
          <cell r="I1476" t="str">
            <v>SECRETARÍA DE LA FUNCIÓN PÚBLICA</v>
          </cell>
        </row>
        <row r="1477">
          <cell r="A1477">
            <v>3109683</v>
          </cell>
          <cell r="B1477" t="str">
            <v>JUAN CARLOS</v>
          </cell>
          <cell r="C1477" t="str">
            <v>VASQUEZ ARIAS</v>
          </cell>
          <cell r="D1477" t="str">
            <v>juancarlos.vasquez@cundinamarca.gov.co</v>
          </cell>
          <cell r="G1477" t="str">
            <v>N/A</v>
          </cell>
          <cell r="H1477" t="str">
            <v>JEFE DE OFICINA</v>
          </cell>
          <cell r="I1477" t="str">
            <v>SECRETARÍA DE AGRICULTURA Y DESARROLLO RURAL</v>
          </cell>
        </row>
        <row r="1478">
          <cell r="A1478">
            <v>21086845</v>
          </cell>
          <cell r="B1478" t="str">
            <v>ESMERALDA</v>
          </cell>
          <cell r="C1478" t="str">
            <v>VASQUEZ GUZMAN</v>
          </cell>
          <cell r="D1478" t="str">
            <v>esmeralda.vasquez@cundinamarca.gov.co</v>
          </cell>
          <cell r="G1478" t="str">
            <v>N/A</v>
          </cell>
          <cell r="H1478" t="str">
            <v>PROFESIONAL UNIVERSITARIO</v>
          </cell>
          <cell r="I1478" t="str">
            <v>SECRETARÍA DEL AMBIENTE</v>
          </cell>
        </row>
        <row r="1479">
          <cell r="A1479">
            <v>79380819</v>
          </cell>
          <cell r="B1479" t="str">
            <v>WILLIAM MANUEL</v>
          </cell>
          <cell r="C1479" t="str">
            <v>VASQUEZ PATIÑO</v>
          </cell>
          <cell r="D1479" t="str">
            <v>william.vasquez@cundinamarca.gov.co</v>
          </cell>
          <cell r="G1479" t="str">
            <v>N/A</v>
          </cell>
          <cell r="H1479" t="str">
            <v>TECNICO OPERATIVO</v>
          </cell>
          <cell r="I1479" t="str">
            <v>SECRETARÍA DE HACIENDA</v>
          </cell>
        </row>
        <row r="1480">
          <cell r="A1480">
            <v>21134626</v>
          </cell>
          <cell r="B1480" t="str">
            <v>MARTHA CECILIA</v>
          </cell>
          <cell r="C1480" t="str">
            <v>VEGA GUARIN</v>
          </cell>
          <cell r="D1480" t="str">
            <v>martha.vega@cundinamarca.gov.co</v>
          </cell>
          <cell r="G1480" t="str">
            <v>N/A</v>
          </cell>
          <cell r="H1480" t="str">
            <v>SECRETARIO EJECUTIVO</v>
          </cell>
          <cell r="I1480" t="str">
            <v>SECRETARÍA DE SALUD</v>
          </cell>
        </row>
        <row r="1481">
          <cell r="A1481">
            <v>79470665</v>
          </cell>
          <cell r="B1481" t="str">
            <v>LUCIO</v>
          </cell>
          <cell r="C1481" t="str">
            <v>VEGA HOYOS</v>
          </cell>
          <cell r="D1481" t="str">
            <v>lucio.vega@cundinamarca.gov.co</v>
          </cell>
          <cell r="G1481" t="str">
            <v>N/A</v>
          </cell>
          <cell r="H1481" t="str">
            <v>GERENTE</v>
          </cell>
          <cell r="I1481" t="str">
            <v>SECRETARÍA DE EDUCACIÓN</v>
          </cell>
        </row>
        <row r="1482">
          <cell r="A1482">
            <v>55169708</v>
          </cell>
          <cell r="B1482" t="str">
            <v>CLARA ISABEL</v>
          </cell>
          <cell r="C1482" t="str">
            <v>VEGA RIVERA</v>
          </cell>
          <cell r="D1482" t="str">
            <v>clara.vega@cundinamarca.gov.co</v>
          </cell>
          <cell r="G1482" t="str">
            <v>N/A</v>
          </cell>
          <cell r="H1482" t="str">
            <v>JEFE DE OFICINA ASESORA</v>
          </cell>
          <cell r="I1482" t="str">
            <v>SECRETARÍA GENERAL</v>
          </cell>
        </row>
        <row r="1483">
          <cell r="A1483">
            <v>21132816</v>
          </cell>
          <cell r="B1483" t="str">
            <v>MARIA FANNY</v>
          </cell>
          <cell r="C1483" t="str">
            <v>VEGA ZAMUDIO</v>
          </cell>
          <cell r="D1483" t="str">
            <v>maria.vega@cundinamarca.gov.co</v>
          </cell>
          <cell r="G1483" t="str">
            <v>N/A</v>
          </cell>
          <cell r="H1483" t="str">
            <v>TECNICO OPERATIVO</v>
          </cell>
          <cell r="I1483" t="str">
            <v>SECRETARÍA DE PLANEACIÓN</v>
          </cell>
        </row>
        <row r="1484">
          <cell r="A1484">
            <v>79272405</v>
          </cell>
          <cell r="B1484" t="str">
            <v>JUAN CARLOS</v>
          </cell>
          <cell r="C1484" t="str">
            <v>VEGA ZULUAGA</v>
          </cell>
          <cell r="D1484" t="str">
            <v>juan.vega@cundinamarca.gov.co</v>
          </cell>
          <cell r="G1484" t="str">
            <v>N/A</v>
          </cell>
          <cell r="H1484" t="str">
            <v>PROFESIONAL UNIVERSITARIO</v>
          </cell>
          <cell r="I1484" t="str">
            <v>SECRETARÍA DE TRANSPORTE Y MOVILIDAD</v>
          </cell>
        </row>
        <row r="1485">
          <cell r="A1485">
            <v>35534380</v>
          </cell>
          <cell r="B1485" t="str">
            <v>YEMY YOANA</v>
          </cell>
          <cell r="C1485" t="str">
            <v>VELANDIA GONZALEZ</v>
          </cell>
          <cell r="D1485" t="str">
            <v>yemy.velandia@cundinamarca.gov.co</v>
          </cell>
          <cell r="G1485" t="str">
            <v>N/A</v>
          </cell>
          <cell r="H1485" t="str">
            <v>GERENTE</v>
          </cell>
          <cell r="I1485" t="str">
            <v>SECRETARÍA DE LA MUJER Y EQUIDAD DE GÉNERO.</v>
          </cell>
        </row>
        <row r="1486">
          <cell r="A1486">
            <v>80564546</v>
          </cell>
          <cell r="B1486" t="str">
            <v>JAVIER EDUARDO</v>
          </cell>
          <cell r="C1486" t="str">
            <v>VELANDIA RAMOS</v>
          </cell>
          <cell r="D1486" t="str">
            <v>javier.velandia@cundinamarca.gov.co</v>
          </cell>
          <cell r="G1486" t="str">
            <v>N/A</v>
          </cell>
          <cell r="H1486" t="str">
            <v>TECNICO OPERATIVO</v>
          </cell>
          <cell r="I1486" t="str">
            <v>SECRETARÍA DE EDUCACIÓN</v>
          </cell>
        </row>
        <row r="1487">
          <cell r="A1487">
            <v>79639088</v>
          </cell>
          <cell r="B1487" t="str">
            <v>ALEJANDRO</v>
          </cell>
          <cell r="C1487" t="str">
            <v>VELASQUEZ DIAZ GRANADOS</v>
          </cell>
          <cell r="D1487" t="str">
            <v>alejandro.velasquez@cundinamarca.gov.co</v>
          </cell>
          <cell r="G1487" t="str">
            <v>N/A</v>
          </cell>
          <cell r="H1487" t="str">
            <v>ASESOR</v>
          </cell>
          <cell r="I1487" t="str">
            <v>SECRETARÍA DE LA FUNCIÓN PÚBLICA</v>
          </cell>
        </row>
        <row r="1488">
          <cell r="A1488">
            <v>19499770</v>
          </cell>
          <cell r="B1488" t="str">
            <v>JAIME ALFONSO</v>
          </cell>
          <cell r="C1488" t="str">
            <v>VELASQUEZ HURTADO</v>
          </cell>
          <cell r="D1488" t="str">
            <v>jaime.velasquez@cundinamarca.gov.co</v>
          </cell>
          <cell r="G1488" t="str">
            <v>N/A</v>
          </cell>
          <cell r="H1488" t="str">
            <v>PROFESIONAL ESPECIALIZADO</v>
          </cell>
          <cell r="I1488" t="str">
            <v>SECRETARÍA DE LA FUNCIÓN PÚBLICA</v>
          </cell>
        </row>
        <row r="1489">
          <cell r="A1489">
            <v>79290787</v>
          </cell>
          <cell r="B1489" t="str">
            <v>DARIO ALFONSO</v>
          </cell>
          <cell r="C1489" t="str">
            <v>VELASQUEZ MARTINEZ</v>
          </cell>
          <cell r="D1489" t="str">
            <v>dario.velasquez@cundinamarca.gov.co</v>
          </cell>
          <cell r="G1489" t="str">
            <v>N/A</v>
          </cell>
          <cell r="H1489" t="str">
            <v>GERENTE</v>
          </cell>
          <cell r="I1489" t="str">
            <v>SECRETARÍA DE AGRICULTURA Y DESARROLLO RURAL</v>
          </cell>
        </row>
        <row r="1490">
          <cell r="A1490">
            <v>1070730239</v>
          </cell>
          <cell r="B1490" t="str">
            <v>YINETH CAROLINA</v>
          </cell>
          <cell r="C1490" t="str">
            <v>VELASQUEZ NARANJO</v>
          </cell>
          <cell r="D1490" t="str">
            <v>yineth.velasquez@cundinamarca.gov.co</v>
          </cell>
          <cell r="G1490" t="str">
            <v>N/A</v>
          </cell>
          <cell r="H1490" t="str">
            <v>TECNICO OPERATIVO</v>
          </cell>
          <cell r="I1490" t="str">
            <v>SECRETARÍA DE HACIENDA</v>
          </cell>
        </row>
        <row r="1491">
          <cell r="A1491">
            <v>41775732</v>
          </cell>
          <cell r="B1491" t="str">
            <v>ALBA LUCIA</v>
          </cell>
          <cell r="C1491" t="str">
            <v>VELASQUEZ PABON</v>
          </cell>
          <cell r="D1491" t="str">
            <v>alba.velasquez@cundinamarca.gov.co</v>
          </cell>
          <cell r="G1491" t="str">
            <v>N/A</v>
          </cell>
          <cell r="H1491" t="str">
            <v>PROFESIONAL UNIVERSITARIO</v>
          </cell>
          <cell r="I1491" t="str">
            <v>SECRETARÍA DE HACIENDA</v>
          </cell>
        </row>
        <row r="1492">
          <cell r="A1492">
            <v>19418909</v>
          </cell>
          <cell r="B1492" t="str">
            <v>NELSON GERMAN</v>
          </cell>
          <cell r="C1492" t="str">
            <v>VELASQUEZ PABON</v>
          </cell>
          <cell r="D1492" t="str">
            <v>nelson.velasquez@cundinamarca.gov.co</v>
          </cell>
          <cell r="G1492" t="str">
            <v>N/A</v>
          </cell>
          <cell r="H1492" t="str">
            <v>DIRECTOR OPERATIVO</v>
          </cell>
          <cell r="I1492" t="str">
            <v>SECRETARÍA DE GOBIERNO</v>
          </cell>
        </row>
        <row r="1493">
          <cell r="A1493">
            <v>51768369</v>
          </cell>
          <cell r="B1493" t="str">
            <v>NOHORA ISABEL</v>
          </cell>
          <cell r="C1493" t="str">
            <v>VELASQUEZ PARRADO</v>
          </cell>
          <cell r="D1493" t="str">
            <v>nohora.velasquez@cundinamarca.gov.co</v>
          </cell>
          <cell r="G1493" t="str">
            <v>N/A</v>
          </cell>
          <cell r="H1493" t="str">
            <v>PROFESIONAL ESPECIALIZADO</v>
          </cell>
          <cell r="I1493" t="str">
            <v>SECRETARÍA DE TECNOLOGÍAS DE LA INFORMACIÓN Y LAS COMUNICACIONES</v>
          </cell>
        </row>
        <row r="1494">
          <cell r="A1494">
            <v>71666352</v>
          </cell>
          <cell r="B1494" t="str">
            <v>MAURICIO</v>
          </cell>
          <cell r="C1494" t="str">
            <v>VELOZA POSADA</v>
          </cell>
          <cell r="D1494" t="str">
            <v>mauricio.veloza@cundinamarca.gov.co</v>
          </cell>
          <cell r="G1494" t="str">
            <v>N/A</v>
          </cell>
          <cell r="H1494" t="str">
            <v>GERENTE</v>
          </cell>
          <cell r="I1494" t="str">
            <v>DESPACHO DEL GOBERNADOR</v>
          </cell>
        </row>
        <row r="1495">
          <cell r="A1495">
            <v>20678218</v>
          </cell>
          <cell r="B1495" t="str">
            <v>ALICIA</v>
          </cell>
          <cell r="C1495" t="str">
            <v>VENEGAS VENEGAS</v>
          </cell>
          <cell r="D1495" t="str">
            <v>alicia.venegas@cundinamarca.gov.co</v>
          </cell>
          <cell r="G1495" t="str">
            <v>N/A</v>
          </cell>
          <cell r="H1495" t="str">
            <v>PROFESIONAL ESPECIALIZADO</v>
          </cell>
          <cell r="I1495" t="str">
            <v>SECRETARÍA JURÍDICA</v>
          </cell>
        </row>
        <row r="1496">
          <cell r="A1496">
            <v>79655885</v>
          </cell>
          <cell r="B1496" t="str">
            <v>DIEGO  JAVIER</v>
          </cell>
          <cell r="C1496" t="str">
            <v>VERA AYALA</v>
          </cell>
          <cell r="D1496" t="str">
            <v>djvera@cundinamarca.gov.co</v>
          </cell>
          <cell r="G1496" t="str">
            <v>N/A</v>
          </cell>
          <cell r="H1496" t="str">
            <v>ASESOR</v>
          </cell>
          <cell r="I1496" t="str">
            <v>SECRETARÍA DE DESARROLLO E INCLUSIÓN SOCIAL</v>
          </cell>
        </row>
        <row r="1497">
          <cell r="A1497">
            <v>19258829</v>
          </cell>
          <cell r="B1497" t="str">
            <v>LUIS OMAR</v>
          </cell>
          <cell r="C1497" t="str">
            <v>VERA CASTILLO</v>
          </cell>
          <cell r="D1497" t="str">
            <v>luis.vera@cundinamarca.gov.co</v>
          </cell>
          <cell r="G1497" t="str">
            <v>N/A</v>
          </cell>
          <cell r="H1497" t="str">
            <v>TECNICO OPERATIVO</v>
          </cell>
          <cell r="I1497" t="str">
            <v>SECRETARÍA DE TRANSPORTE Y MOVILIDAD</v>
          </cell>
        </row>
        <row r="1498">
          <cell r="A1498">
            <v>1072618377</v>
          </cell>
          <cell r="B1498" t="str">
            <v>SEBASTIAN</v>
          </cell>
          <cell r="C1498" t="str">
            <v>VERA ROJAS</v>
          </cell>
          <cell r="D1498" t="str">
            <v>sebastian.vera@cundinamarca.gov.co</v>
          </cell>
          <cell r="G1498" t="str">
            <v>N/A</v>
          </cell>
          <cell r="H1498" t="str">
            <v>AUXILIAR ADMINISTRATIVO</v>
          </cell>
          <cell r="I1498" t="str">
            <v>DESPACHO DEL GOBERNADOR</v>
          </cell>
        </row>
        <row r="1499">
          <cell r="A1499">
            <v>20398258</v>
          </cell>
          <cell r="B1499" t="str">
            <v>LINA ROCIO</v>
          </cell>
          <cell r="C1499" t="str">
            <v>VERA SANCHEZ</v>
          </cell>
          <cell r="D1499" t="str">
            <v>lina.vera@cundinamarca.gov.co</v>
          </cell>
          <cell r="G1499" t="str">
            <v>N/A</v>
          </cell>
          <cell r="H1499" t="str">
            <v>PROFESIONAL ESPECIALIZADO</v>
          </cell>
          <cell r="I1499" t="str">
            <v>SECRETARÍA DE SALUD</v>
          </cell>
        </row>
        <row r="1500">
          <cell r="A1500">
            <v>52500197</v>
          </cell>
          <cell r="B1500" t="str">
            <v>ISIA MERCEDES</v>
          </cell>
          <cell r="C1500" t="str">
            <v>VIATELA SEGURA</v>
          </cell>
          <cell r="D1500" t="str">
            <v>isiamercedes.viatela@cundinamarca.gov.co</v>
          </cell>
          <cell r="G1500" t="str">
            <v>N/A</v>
          </cell>
          <cell r="H1500" t="str">
            <v>PROFESIONAL UNIVERSITARIO</v>
          </cell>
          <cell r="I1500" t="str">
            <v>SECRETARÍA DE COMPETITIVIDAD Y DESARROLLO ECONÓMICO</v>
          </cell>
        </row>
        <row r="1501">
          <cell r="A1501">
            <v>11450217</v>
          </cell>
          <cell r="B1501" t="str">
            <v>JOSE DIMAS</v>
          </cell>
          <cell r="C1501" t="str">
            <v>VILLALBA LEON</v>
          </cell>
          <cell r="D1501" t="str">
            <v>jose.villalba@cundinamarca.gov.co</v>
          </cell>
          <cell r="G1501" t="str">
            <v>N/A</v>
          </cell>
          <cell r="H1501" t="str">
            <v>TECNICO OPERATIVO</v>
          </cell>
          <cell r="I1501" t="str">
            <v>SECRETARÍA GENERAL</v>
          </cell>
        </row>
        <row r="1502">
          <cell r="A1502">
            <v>63331518</v>
          </cell>
          <cell r="B1502" t="str">
            <v>JANETH</v>
          </cell>
          <cell r="C1502" t="str">
            <v>VILLALBA MANTILLA</v>
          </cell>
          <cell r="D1502" t="str">
            <v>janeth.villalba@cundinamarca.gov.co</v>
          </cell>
          <cell r="G1502" t="str">
            <v>N/A</v>
          </cell>
          <cell r="H1502" t="str">
            <v>PROFESIONAL UNIVERSITARIO</v>
          </cell>
          <cell r="I1502" t="str">
            <v>SECRETARÍA DE EDUCACIÓN</v>
          </cell>
        </row>
        <row r="1503">
          <cell r="A1503">
            <v>20525918</v>
          </cell>
          <cell r="B1503" t="str">
            <v>ILSA MARIA</v>
          </cell>
          <cell r="C1503" t="str">
            <v>VILLAMIL ACUÑA</v>
          </cell>
          <cell r="D1503" t="str">
            <v>ilsa.villamil@cundinamarca.gov.co</v>
          </cell>
          <cell r="G1503" t="str">
            <v>N/A</v>
          </cell>
          <cell r="H1503" t="str">
            <v>TECNICO OPERATIVO</v>
          </cell>
          <cell r="I1503" t="str">
            <v>SECRETARÍA DEL AMBIENTE</v>
          </cell>
        </row>
        <row r="1504">
          <cell r="A1504">
            <v>52661824</v>
          </cell>
          <cell r="B1504" t="str">
            <v>JEIMMY SULGEY</v>
          </cell>
          <cell r="C1504" t="str">
            <v>VILLAMIL BUITRAGO</v>
          </cell>
          <cell r="D1504" t="str">
            <v>jeimmy.villamil@cundinamarca.gov.co</v>
          </cell>
          <cell r="G1504" t="str">
            <v>N/A</v>
          </cell>
          <cell r="H1504" t="str">
            <v>SECRETARIO DE DESPACHO</v>
          </cell>
          <cell r="I1504" t="str">
            <v>SECRETARÍA DE TRANSPORTE Y MOVILIDAD</v>
          </cell>
        </row>
        <row r="1505">
          <cell r="A1505">
            <v>80544007</v>
          </cell>
          <cell r="B1505" t="str">
            <v>NELSON JAVIER</v>
          </cell>
          <cell r="C1505" t="str">
            <v>VILLAMIL CANO</v>
          </cell>
          <cell r="D1505" t="str">
            <v>nelson.villamil@cundinamarca.gov.co</v>
          </cell>
          <cell r="G1505" t="str">
            <v>N/A</v>
          </cell>
          <cell r="H1505" t="str">
            <v>GERENTE</v>
          </cell>
          <cell r="I1505" t="str">
            <v>SECRETARÍA DE AGRICULTURA Y DESARROLLO RURAL</v>
          </cell>
        </row>
        <row r="1506">
          <cell r="A1506">
            <v>53160807</v>
          </cell>
          <cell r="B1506" t="str">
            <v>CLAUDIA ESPERANZA</v>
          </cell>
          <cell r="C1506" t="str">
            <v>VILLAMIL PARRA</v>
          </cell>
          <cell r="D1506" t="str">
            <v>claudia.villamil@cundinamarca.gov.co</v>
          </cell>
          <cell r="G1506" t="str">
            <v>N/A</v>
          </cell>
          <cell r="H1506" t="str">
            <v>SECRETARIO EJECUTIVO</v>
          </cell>
          <cell r="I1506" t="str">
            <v>SECRETARÍA DE EDUCACIÓN</v>
          </cell>
        </row>
        <row r="1507">
          <cell r="A1507">
            <v>52055715</v>
          </cell>
          <cell r="B1507" t="str">
            <v>OLGA INES</v>
          </cell>
          <cell r="C1507" t="str">
            <v>VILLAMIL ROZO</v>
          </cell>
          <cell r="D1507" t="str">
            <v>olga.villamil@cundinamarca.gov.co</v>
          </cell>
          <cell r="G1507" t="str">
            <v>N/A</v>
          </cell>
          <cell r="H1507" t="str">
            <v>PROFESIONAL UNIVERSITARIO</v>
          </cell>
          <cell r="I1507" t="str">
            <v>SECRETARÍA DE PLANEACIÓN</v>
          </cell>
        </row>
        <row r="1508">
          <cell r="A1508">
            <v>88256484</v>
          </cell>
          <cell r="B1508" t="str">
            <v>SAMUEL LEONARDO</v>
          </cell>
          <cell r="C1508" t="str">
            <v>VILLAMIZAR BERDUGO</v>
          </cell>
          <cell r="D1508" t="str">
            <v>samuel.villamizar@cundinamarca.gov.co</v>
          </cell>
          <cell r="G1508" t="str">
            <v>N/A</v>
          </cell>
          <cell r="H1508" t="str">
            <v>ASESOR</v>
          </cell>
          <cell r="I1508" t="str">
            <v>SECRETARÍA DE EDUCACIÓN</v>
          </cell>
        </row>
        <row r="1509">
          <cell r="A1509">
            <v>45491008</v>
          </cell>
          <cell r="B1509" t="str">
            <v>PIEDAD</v>
          </cell>
          <cell r="C1509" t="str">
            <v>VILLARREAL RAMOS</v>
          </cell>
          <cell r="D1509" t="str">
            <v>piedad.villareal@cundinamarca.gov.co</v>
          </cell>
          <cell r="G1509" t="str">
            <v>N/A</v>
          </cell>
          <cell r="H1509" t="str">
            <v>ASESOR</v>
          </cell>
          <cell r="I1509" t="str">
            <v>DESPACHO DEL GOBERNADOR</v>
          </cell>
        </row>
        <row r="1510">
          <cell r="A1510">
            <v>13700989</v>
          </cell>
          <cell r="B1510" t="str">
            <v>RICARDO ALFREDO</v>
          </cell>
          <cell r="C1510" t="str">
            <v>VILLATE RODRIGUEZ</v>
          </cell>
          <cell r="D1510" t="str">
            <v>ricardo.villate@cundinamarca.gov.co</v>
          </cell>
          <cell r="G1510" t="str">
            <v>N/A</v>
          </cell>
          <cell r="H1510" t="str">
            <v>AUXILIAR ADMINISTRATIVO</v>
          </cell>
          <cell r="I1510" t="str">
            <v>SECRETARÍA DE TECNOLOGÍAS DE LA INFORMACIÓN Y LAS COMUNICACIONES</v>
          </cell>
        </row>
        <row r="1511">
          <cell r="A1511">
            <v>82392616</v>
          </cell>
          <cell r="B1511" t="str">
            <v>MARIO OSWALDO</v>
          </cell>
          <cell r="C1511" t="str">
            <v>VILLEGAS HERNANDEZ</v>
          </cell>
          <cell r="D1511" t="str">
            <v>mario.villegas@cundinamarca.gov.co</v>
          </cell>
          <cell r="G1511" t="str">
            <v>N/A</v>
          </cell>
          <cell r="H1511" t="str">
            <v>AUXILIAR ADMINISTRATIVO</v>
          </cell>
          <cell r="I1511" t="str">
            <v>SECRETARÍA GENERAL</v>
          </cell>
        </row>
        <row r="1512">
          <cell r="A1512">
            <v>1026270196</v>
          </cell>
          <cell r="B1512" t="str">
            <v>JULIO CESAR</v>
          </cell>
          <cell r="C1512" t="str">
            <v>VIRGUES VILLEGAS</v>
          </cell>
          <cell r="D1512" t="str">
            <v>cesar.virguez@cundinamarca.gov.co</v>
          </cell>
          <cell r="G1512" t="str">
            <v>N/A</v>
          </cell>
          <cell r="H1512" t="str">
            <v>TECNICO OPERATIVO</v>
          </cell>
          <cell r="I1512" t="str">
            <v>SECRETARÍA DE HACIENDA</v>
          </cell>
        </row>
        <row r="1513">
          <cell r="A1513">
            <v>39693583</v>
          </cell>
          <cell r="B1513" t="str">
            <v>MIREYA JULIETH</v>
          </cell>
          <cell r="C1513" t="str">
            <v>VIVAS AVILA</v>
          </cell>
          <cell r="D1513" t="str">
            <v>mireya.vivas@cundinamarca.gov.co</v>
          </cell>
          <cell r="G1513" t="str">
            <v>N/A</v>
          </cell>
          <cell r="H1513" t="str">
            <v>TECNICO OPERATIVO</v>
          </cell>
          <cell r="I1513" t="str">
            <v>SECRETARÍA DE COMPETITIVIDAD Y DESARROLLO ECONÓMICO</v>
          </cell>
        </row>
        <row r="1514">
          <cell r="A1514">
            <v>1073165732</v>
          </cell>
          <cell r="B1514" t="str">
            <v>KATERINE</v>
          </cell>
          <cell r="C1514" t="str">
            <v>WALTEROS GARCIA</v>
          </cell>
          <cell r="D1514" t="str">
            <v>katerine.walteros@cundinamarca.gov.co</v>
          </cell>
          <cell r="G1514" t="str">
            <v>N/A</v>
          </cell>
          <cell r="H1514" t="str">
            <v>AUXILIAR ADMINISTRATIVO</v>
          </cell>
          <cell r="I1514" t="str">
            <v>SECRETARÍA DE COMPETITIVIDAD Y DESARROLLO ECONÓMICO</v>
          </cell>
        </row>
        <row r="1515">
          <cell r="A1515">
            <v>40016143</v>
          </cell>
          <cell r="B1515" t="str">
            <v>IRMA ESPERANZA</v>
          </cell>
          <cell r="C1515" t="str">
            <v>WILCHES CARO</v>
          </cell>
          <cell r="D1515" t="str">
            <v>irma.wilches@cundinamarca.gov.co</v>
          </cell>
          <cell r="G1515" t="str">
            <v>N/A</v>
          </cell>
          <cell r="H1515" t="str">
            <v>PROFESIONAL UNIVERSITARIO</v>
          </cell>
          <cell r="I1515" t="str">
            <v>SECRETARÍA JURÍDICA</v>
          </cell>
        </row>
        <row r="1516">
          <cell r="A1516">
            <v>51891568</v>
          </cell>
          <cell r="B1516" t="str">
            <v>MARIA CRISTINA</v>
          </cell>
          <cell r="C1516" t="str">
            <v>YAÑEZ JACDEC</v>
          </cell>
          <cell r="D1516" t="str">
            <v>cristina.yanez@cundinamarca.gov.co</v>
          </cell>
          <cell r="G1516" t="str">
            <v>N/A</v>
          </cell>
          <cell r="H1516" t="str">
            <v>PROFESIONAL UNIVERSITARIO</v>
          </cell>
          <cell r="I1516" t="str">
            <v>SECRETARÍA DE SALUD</v>
          </cell>
        </row>
        <row r="1517">
          <cell r="A1517">
            <v>80112786</v>
          </cell>
          <cell r="B1517" t="str">
            <v>JHONATHAN OSWALDO</v>
          </cell>
          <cell r="C1517" t="str">
            <v>ZABALETA MARTINEZ</v>
          </cell>
          <cell r="D1517" t="str">
            <v>jhonathan.zabaleta@cundinamarca.gov.co</v>
          </cell>
          <cell r="G1517" t="str">
            <v>N/A</v>
          </cell>
          <cell r="H1517" t="str">
            <v>PROFESIONAL UNIVERSITARIO</v>
          </cell>
          <cell r="I1517" t="str">
            <v>SECRETARÍA DE GOBIERNO</v>
          </cell>
        </row>
        <row r="1518">
          <cell r="A1518">
            <v>39620967</v>
          </cell>
          <cell r="B1518" t="str">
            <v>RUTH DEY</v>
          </cell>
          <cell r="C1518" t="str">
            <v>ZAMBRANO MORENO</v>
          </cell>
          <cell r="D1518" t="str">
            <v>ruth.zambrano@cundinamarca.gov.co</v>
          </cell>
          <cell r="G1518" t="str">
            <v>N/A</v>
          </cell>
          <cell r="H1518" t="str">
            <v>SECRETARIO EJECUTIVO</v>
          </cell>
          <cell r="I1518" t="str">
            <v>SECRETARÍA DE EDUCACIÓN</v>
          </cell>
        </row>
        <row r="1519">
          <cell r="A1519">
            <v>51608299</v>
          </cell>
          <cell r="B1519" t="str">
            <v>FRANCIA HELENA</v>
          </cell>
          <cell r="C1519" t="str">
            <v>ZAMBRANO ORJUELA</v>
          </cell>
          <cell r="D1519" t="str">
            <v>francia.zambrano@cundinamarca.gov.co</v>
          </cell>
          <cell r="G1519" t="str">
            <v>N/A</v>
          </cell>
          <cell r="H1519" t="str">
            <v>PROFESIONAL UNIVERSITARIO</v>
          </cell>
          <cell r="I1519" t="str">
            <v>SECRETARÍA DE EDUCACIÓN</v>
          </cell>
        </row>
        <row r="1520">
          <cell r="A1520">
            <v>79137394</v>
          </cell>
          <cell r="B1520" t="str">
            <v>ERMES ARTURO</v>
          </cell>
          <cell r="C1520" t="str">
            <v>ZAMBRANO ROJAS</v>
          </cell>
          <cell r="D1520" t="str">
            <v>ermes.zambrano@cundinamarca.gov.co</v>
          </cell>
          <cell r="G1520" t="str">
            <v>N/A</v>
          </cell>
          <cell r="H1520" t="str">
            <v>JEFE DE OFICINA</v>
          </cell>
          <cell r="I1520" t="str">
            <v>SECRETARÍA DE TRANSPORTE Y MOVILIDAD</v>
          </cell>
        </row>
        <row r="1521">
          <cell r="A1521">
            <v>79182298</v>
          </cell>
          <cell r="B1521" t="str">
            <v>ABEL ENRIQUE</v>
          </cell>
          <cell r="C1521" t="str">
            <v>ZAMBRANO SANCHEZ</v>
          </cell>
          <cell r="D1521" t="str">
            <v>abel.zambrano@cundinamarca.gov.co</v>
          </cell>
          <cell r="G1521" t="str">
            <v>N/A</v>
          </cell>
          <cell r="H1521" t="str">
            <v>PROFESIONAL UNIVERSITARIO</v>
          </cell>
          <cell r="I1521" t="str">
            <v>SECRETARÍA DE AGRICULTURA Y DESARROLLO RURAL</v>
          </cell>
        </row>
        <row r="1522">
          <cell r="A1522">
            <v>21147724</v>
          </cell>
          <cell r="B1522" t="str">
            <v>SANDRA EDITH</v>
          </cell>
          <cell r="C1522" t="str">
            <v>ZAMORA MUÑOZ</v>
          </cell>
          <cell r="D1522" t="str">
            <v>sandra.zamora@cundinamarca.gov.co</v>
          </cell>
          <cell r="G1522" t="str">
            <v>N/A</v>
          </cell>
          <cell r="H1522" t="str">
            <v>TECNICO OPERATIVO</v>
          </cell>
          <cell r="I1522" t="str">
            <v>SECRETARÍA DE EDUCACIÓN</v>
          </cell>
        </row>
        <row r="1523">
          <cell r="A1523">
            <v>52270330</v>
          </cell>
          <cell r="B1523" t="str">
            <v>CLAUDIA TIPZIANA</v>
          </cell>
          <cell r="C1523" t="str">
            <v>ZAMORA TERAN</v>
          </cell>
          <cell r="D1523" t="str">
            <v>claudia.zamora@cundinamarca.gov.co</v>
          </cell>
          <cell r="G1523" t="str">
            <v>N/A</v>
          </cell>
          <cell r="H1523" t="str">
            <v>PROFESIONAL UNIVERSITARIO</v>
          </cell>
          <cell r="I1523" t="str">
            <v>SECRETARÍA DE SALUD</v>
          </cell>
        </row>
        <row r="1524">
          <cell r="A1524">
            <v>21153202</v>
          </cell>
          <cell r="B1524" t="str">
            <v>LUZ MARY</v>
          </cell>
          <cell r="C1524" t="str">
            <v>ZAMUDIO MORA</v>
          </cell>
          <cell r="D1524" t="str">
            <v>luz.zamudio@cundinamarca.gov.co</v>
          </cell>
          <cell r="G1524" t="str">
            <v>N/A</v>
          </cell>
          <cell r="H1524" t="str">
            <v>PROFESIONAL UNIVERSITARIO</v>
          </cell>
          <cell r="I1524" t="str">
            <v>SECRETARÍA DE HACIENDA</v>
          </cell>
        </row>
        <row r="1525">
          <cell r="A1525">
            <v>51807649</v>
          </cell>
          <cell r="B1525" t="str">
            <v>MARIA ELENA</v>
          </cell>
          <cell r="C1525" t="str">
            <v>ZAMUDIO RODRIGUEZ</v>
          </cell>
          <cell r="D1525" t="str">
            <v>maria.zamudio@cundinamarca.gov.co</v>
          </cell>
          <cell r="G1525" t="str">
            <v>N/A</v>
          </cell>
          <cell r="H1525" t="str">
            <v>PROFESIONAL UNIVERSITARIO</v>
          </cell>
          <cell r="I1525" t="str">
            <v>DESPACHO DEL GOBERNADOR</v>
          </cell>
        </row>
        <row r="1526">
          <cell r="A1526">
            <v>35422593</v>
          </cell>
          <cell r="B1526" t="str">
            <v>LADY LAURA</v>
          </cell>
          <cell r="C1526" t="str">
            <v>ZAPATA CRUZ</v>
          </cell>
          <cell r="D1526" t="str">
            <v>laura.zapata@cundinamarca.gov.co</v>
          </cell>
          <cell r="G1526" t="str">
            <v>N/A</v>
          </cell>
          <cell r="H1526" t="str">
            <v>PROFESIONAL UNIVERSITARIO</v>
          </cell>
          <cell r="I1526" t="str">
            <v>DESPACHO DEL GOBERNADOR</v>
          </cell>
        </row>
        <row r="1527">
          <cell r="A1527">
            <v>24335345</v>
          </cell>
          <cell r="B1527" t="str">
            <v>NADIA CAROLINA</v>
          </cell>
          <cell r="C1527" t="str">
            <v>ZAPATA IDARRAGA</v>
          </cell>
          <cell r="D1527" t="str">
            <v>nadia.zapata@cundinamarca.gov.co</v>
          </cell>
          <cell r="G1527" t="str">
            <v>N/A</v>
          </cell>
          <cell r="H1527" t="str">
            <v>TECNICO OPERATIVO</v>
          </cell>
          <cell r="I1527" t="str">
            <v>SECRETARÍA DE SALUD</v>
          </cell>
        </row>
        <row r="1528">
          <cell r="A1528">
            <v>1026580992</v>
          </cell>
          <cell r="B1528" t="str">
            <v>HECTOR LUIS</v>
          </cell>
          <cell r="C1528" t="str">
            <v>ZARATE OSMA</v>
          </cell>
          <cell r="D1528" t="str">
            <v>hector.zarate@cundinamarca.gov.co</v>
          </cell>
          <cell r="G1528" t="str">
            <v>N/A</v>
          </cell>
          <cell r="H1528" t="str">
            <v>AUXILIAR ADMINISTRATIVO</v>
          </cell>
          <cell r="I1528" t="str">
            <v>SECRETARÍA DE EDUCACIÓN</v>
          </cell>
        </row>
        <row r="1529">
          <cell r="A1529">
            <v>52854044</v>
          </cell>
          <cell r="B1529" t="str">
            <v>MARIA JAIDY</v>
          </cell>
          <cell r="C1529" t="str">
            <v>ZARATE VALERO</v>
          </cell>
          <cell r="D1529" t="str">
            <v>mariajaidy.zarate@cundinamarca.gov.co</v>
          </cell>
          <cell r="G1529" t="str">
            <v>N/A</v>
          </cell>
          <cell r="H1529" t="str">
            <v>DIRECTOR OPERATIVO</v>
          </cell>
          <cell r="I1529" t="str">
            <v>SECRETARÍA DE DESARROLLO E INCLUSIÓN SOCIAL</v>
          </cell>
        </row>
        <row r="1530">
          <cell r="A1530">
            <v>79203266</v>
          </cell>
          <cell r="B1530" t="str">
            <v>GUSTAVO</v>
          </cell>
          <cell r="C1530" t="str">
            <v>ZORRO AFRICANO</v>
          </cell>
          <cell r="D1530" t="str">
            <v>gustavo.zorro@cundinamarca.gov.co</v>
          </cell>
          <cell r="G1530" t="str">
            <v>N/A</v>
          </cell>
          <cell r="H1530" t="str">
            <v>CONDUCTOR MECANICO</v>
          </cell>
          <cell r="I1530" t="str">
            <v>SECRETARÍA GENERAL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16"/>
  <sheetViews>
    <sheetView tabSelected="1" topLeftCell="A4" zoomScaleNormal="100" workbookViewId="0">
      <selection activeCell="M7" sqref="M7"/>
    </sheetView>
  </sheetViews>
  <sheetFormatPr baseColWidth="10" defaultColWidth="10.85546875" defaultRowHeight="15" x14ac:dyDescent="0.3"/>
  <cols>
    <col min="1" max="1" width="10.42578125" style="13" customWidth="1"/>
    <col min="2" max="2" width="31" style="13" customWidth="1"/>
    <col min="3" max="3" width="5.7109375" style="13" customWidth="1"/>
    <col min="4" max="4" width="2.5703125" style="13" customWidth="1"/>
    <col min="5" max="5" width="4.42578125" style="13" customWidth="1"/>
    <col min="6" max="6" width="2.7109375" style="13" customWidth="1"/>
    <col min="7" max="7" width="4.5703125" style="13" customWidth="1"/>
    <col min="8" max="8" width="2.5703125" style="13" customWidth="1"/>
    <col min="9" max="9" width="4" style="13" customWidth="1"/>
    <col min="10" max="10" width="2.85546875" style="13" customWidth="1"/>
    <col min="11" max="11" width="4.85546875" style="13" customWidth="1"/>
    <col min="12" max="12" width="2.42578125" style="13" customWidth="1"/>
    <col min="13" max="13" width="4.85546875" style="13" customWidth="1"/>
    <col min="14" max="14" width="2.7109375" style="13" customWidth="1"/>
    <col min="15" max="15" width="5.7109375" style="13" customWidth="1"/>
    <col min="16" max="16" width="6.42578125" style="13" customWidth="1"/>
    <col min="17" max="19" width="5.7109375" style="13" customWidth="1"/>
    <col min="20" max="20" width="5.7109375" style="14" customWidth="1"/>
    <col min="21" max="22" width="5.7109375" style="13" customWidth="1"/>
    <col min="23" max="23" width="5.7109375" style="15" customWidth="1"/>
    <col min="24" max="24" width="5" style="13" customWidth="1"/>
    <col min="25" max="25" width="5.7109375" style="13" customWidth="1"/>
    <col min="26" max="26" width="5.7109375" style="15" customWidth="1"/>
    <col min="27" max="27" width="6.28515625" style="13" customWidth="1"/>
    <col min="28" max="31" width="11.42578125" style="13" customWidth="1"/>
    <col min="32" max="16384" width="10.85546875" style="13"/>
  </cols>
  <sheetData>
    <row r="3" spans="1:27" x14ac:dyDescent="0.3">
      <c r="M3" s="134"/>
      <c r="N3" s="134"/>
      <c r="O3" s="134"/>
    </row>
    <row r="4" spans="1:27" x14ac:dyDescent="0.3">
      <c r="M4" s="134"/>
      <c r="N4" s="134"/>
      <c r="O4" s="134"/>
    </row>
    <row r="5" spans="1:27" x14ac:dyDescent="0.3">
      <c r="M5" s="134"/>
      <c r="N5" s="134"/>
      <c r="O5" s="134"/>
    </row>
    <row r="9" spans="1:27" ht="15" customHeight="1" x14ac:dyDescent="0.3">
      <c r="B9" s="16" t="s">
        <v>71</v>
      </c>
      <c r="AA9" s="16" t="s">
        <v>87</v>
      </c>
    </row>
    <row r="10" spans="1:27" ht="21.75" customHeight="1" x14ac:dyDescent="0.3">
      <c r="A10" s="135" t="s">
        <v>78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7"/>
      <c r="Y10" s="17"/>
      <c r="Z10" s="18"/>
      <c r="AA10" s="17"/>
    </row>
    <row r="11" spans="1:27" ht="16.5" customHeight="1" x14ac:dyDescent="0.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0"/>
      <c r="Z11" s="21"/>
      <c r="AA11" s="20"/>
    </row>
    <row r="12" spans="1:27" ht="15" customHeight="1" x14ac:dyDescent="0.3">
      <c r="A12" s="122" t="s">
        <v>45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22"/>
      <c r="Y12" s="22"/>
      <c r="Z12" s="18"/>
      <c r="AA12" s="22"/>
    </row>
    <row r="13" spans="1:27" ht="15" customHeight="1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  <c r="U13" s="23"/>
      <c r="V13" s="23"/>
      <c r="W13" s="25"/>
      <c r="X13" s="26"/>
      <c r="Y13" s="26"/>
      <c r="Z13" s="25"/>
      <c r="AA13" s="26"/>
    </row>
    <row r="14" spans="1:27" ht="15" customHeight="1" x14ac:dyDescent="0.3">
      <c r="A14" s="123" t="s">
        <v>34</v>
      </c>
      <c r="B14" s="125" t="s">
        <v>46</v>
      </c>
      <c r="C14" s="126"/>
      <c r="D14" s="125">
        <v>1</v>
      </c>
      <c r="E14" s="126"/>
      <c r="F14" s="125">
        <v>2</v>
      </c>
      <c r="G14" s="126"/>
      <c r="H14" s="125">
        <v>3</v>
      </c>
      <c r="I14" s="126"/>
      <c r="J14" s="125">
        <v>4</v>
      </c>
      <c r="K14" s="126"/>
      <c r="L14" s="125">
        <v>5</v>
      </c>
      <c r="M14" s="126"/>
      <c r="N14" s="127"/>
      <c r="O14" s="27" t="s">
        <v>47</v>
      </c>
      <c r="P14" s="27" t="s">
        <v>48</v>
      </c>
      <c r="Q14" s="27" t="s">
        <v>49</v>
      </c>
      <c r="R14" s="27" t="s">
        <v>50</v>
      </c>
      <c r="S14" s="28" t="s">
        <v>51</v>
      </c>
      <c r="T14" s="27" t="s">
        <v>69</v>
      </c>
      <c r="U14" s="27" t="s">
        <v>70</v>
      </c>
      <c r="V14" s="27" t="s">
        <v>54</v>
      </c>
      <c r="W14" s="29" t="s">
        <v>55</v>
      </c>
      <c r="X14" s="27" t="s">
        <v>56</v>
      </c>
    </row>
    <row r="15" spans="1:27" ht="15" customHeight="1" x14ac:dyDescent="0.3">
      <c r="A15" s="124"/>
      <c r="B15" s="112" t="str">
        <f>GRUPOS!C5</f>
        <v>AGENCIA DE COMERCIALIZACION</v>
      </c>
      <c r="C15" s="113"/>
      <c r="D15" s="104"/>
      <c r="E15" s="105"/>
      <c r="F15" s="108"/>
      <c r="G15" s="30"/>
      <c r="H15" s="110"/>
      <c r="I15" s="31"/>
      <c r="J15" s="110"/>
      <c r="K15" s="31"/>
      <c r="L15" s="110"/>
      <c r="M15" s="32"/>
      <c r="N15" s="128"/>
      <c r="O15" s="93">
        <v>0</v>
      </c>
      <c r="P15" s="93">
        <v>0</v>
      </c>
      <c r="Q15" s="93">
        <v>0</v>
      </c>
      <c r="R15" s="99">
        <v>0</v>
      </c>
      <c r="S15" s="93">
        <v>0</v>
      </c>
      <c r="T15" s="92">
        <f>SUM(G15,I15,K15,M15)</f>
        <v>0</v>
      </c>
      <c r="U15" s="92">
        <f>SUM(G16,I16,K16,M16)</f>
        <v>0</v>
      </c>
      <c r="V15" s="92">
        <f>+T15-U15</f>
        <v>0</v>
      </c>
      <c r="W15" s="94">
        <f>SUM(F15,H15,J15,L15)</f>
        <v>0</v>
      </c>
      <c r="X15" s="95"/>
    </row>
    <row r="16" spans="1:27" ht="15" customHeight="1" x14ac:dyDescent="0.3">
      <c r="A16" s="124"/>
      <c r="B16" s="114"/>
      <c r="C16" s="115"/>
      <c r="D16" s="106"/>
      <c r="E16" s="107"/>
      <c r="F16" s="109"/>
      <c r="G16" s="30"/>
      <c r="H16" s="111"/>
      <c r="I16" s="31"/>
      <c r="J16" s="111"/>
      <c r="K16" s="31"/>
      <c r="L16" s="111"/>
      <c r="M16" s="32"/>
      <c r="N16" s="128"/>
      <c r="O16" s="93"/>
      <c r="P16" s="93"/>
      <c r="Q16" s="93"/>
      <c r="R16" s="100"/>
      <c r="S16" s="93"/>
      <c r="T16" s="93"/>
      <c r="U16" s="93"/>
      <c r="V16" s="93"/>
      <c r="W16" s="94"/>
      <c r="X16" s="95"/>
    </row>
    <row r="17" spans="1:27" ht="15" customHeight="1" x14ac:dyDescent="0.3">
      <c r="A17" s="124"/>
      <c r="B17" s="112" t="str">
        <f>GRUPOS!C6</f>
        <v>Unidad Pensiones</v>
      </c>
      <c r="C17" s="113"/>
      <c r="D17" s="120"/>
      <c r="E17" s="31"/>
      <c r="F17" s="116"/>
      <c r="G17" s="117"/>
      <c r="H17" s="110"/>
      <c r="I17" s="31"/>
      <c r="J17" s="110"/>
      <c r="K17" s="31"/>
      <c r="L17" s="110"/>
      <c r="M17" s="32"/>
      <c r="N17" s="128"/>
      <c r="O17" s="93">
        <v>0</v>
      </c>
      <c r="P17" s="93">
        <v>0</v>
      </c>
      <c r="Q17" s="93">
        <v>0</v>
      </c>
      <c r="R17" s="99">
        <v>0</v>
      </c>
      <c r="S17" s="93">
        <v>0</v>
      </c>
      <c r="T17" s="92">
        <f>SUM(E17,I17,K17,M17)</f>
        <v>0</v>
      </c>
      <c r="U17" s="92">
        <f>SUM(E18,I18,K18,M18)</f>
        <v>0</v>
      </c>
      <c r="V17" s="92">
        <f>+T17-U17</f>
        <v>0</v>
      </c>
      <c r="W17" s="94">
        <f>SUM(D17,H17,J17,L17)</f>
        <v>0</v>
      </c>
      <c r="X17" s="95"/>
    </row>
    <row r="18" spans="1:27" ht="15" customHeight="1" x14ac:dyDescent="0.3">
      <c r="A18" s="124"/>
      <c r="B18" s="114"/>
      <c r="C18" s="115"/>
      <c r="D18" s="121"/>
      <c r="E18" s="31"/>
      <c r="F18" s="118"/>
      <c r="G18" s="119"/>
      <c r="H18" s="111"/>
      <c r="I18" s="31"/>
      <c r="J18" s="111"/>
      <c r="K18" s="31"/>
      <c r="L18" s="111"/>
      <c r="M18" s="32"/>
      <c r="N18" s="128"/>
      <c r="O18" s="93"/>
      <c r="P18" s="93"/>
      <c r="Q18" s="93"/>
      <c r="R18" s="100"/>
      <c r="S18" s="93"/>
      <c r="T18" s="93"/>
      <c r="U18" s="93"/>
      <c r="V18" s="93"/>
      <c r="W18" s="94"/>
      <c r="X18" s="95"/>
    </row>
    <row r="19" spans="1:27" ht="15" customHeight="1" x14ac:dyDescent="0.3">
      <c r="A19" s="124"/>
      <c r="B19" s="112" t="str">
        <f>GRUPOS!C7</f>
        <v>DESPACHO</v>
      </c>
      <c r="C19" s="113"/>
      <c r="D19" s="120"/>
      <c r="E19" s="31"/>
      <c r="F19" s="110"/>
      <c r="G19" s="31"/>
      <c r="H19" s="116"/>
      <c r="I19" s="117"/>
      <c r="J19" s="110"/>
      <c r="K19" s="31"/>
      <c r="L19" s="110"/>
      <c r="M19" s="32"/>
      <c r="N19" s="128"/>
      <c r="O19" s="93">
        <v>0</v>
      </c>
      <c r="P19" s="93">
        <v>0</v>
      </c>
      <c r="Q19" s="93">
        <v>0</v>
      </c>
      <c r="R19" s="99">
        <v>0</v>
      </c>
      <c r="S19" s="93">
        <v>0</v>
      </c>
      <c r="T19" s="92">
        <f>SUM(E19,G19,K19,M19)</f>
        <v>0</v>
      </c>
      <c r="U19" s="92">
        <f>SUM(E20,G20,K20,M20)</f>
        <v>0</v>
      </c>
      <c r="V19" s="93">
        <f>+T19-U19</f>
        <v>0</v>
      </c>
      <c r="W19" s="94">
        <f>SUM(D19,F19,J19,L19)</f>
        <v>0</v>
      </c>
      <c r="X19" s="95"/>
    </row>
    <row r="20" spans="1:27" ht="15" customHeight="1" x14ac:dyDescent="0.3">
      <c r="A20" s="124"/>
      <c r="B20" s="114"/>
      <c r="C20" s="115"/>
      <c r="D20" s="121"/>
      <c r="E20" s="31"/>
      <c r="F20" s="111"/>
      <c r="G20" s="31"/>
      <c r="H20" s="118"/>
      <c r="I20" s="119"/>
      <c r="J20" s="111"/>
      <c r="K20" s="31"/>
      <c r="L20" s="111"/>
      <c r="M20" s="32"/>
      <c r="N20" s="128"/>
      <c r="O20" s="93"/>
      <c r="P20" s="93"/>
      <c r="Q20" s="93"/>
      <c r="R20" s="100"/>
      <c r="S20" s="93"/>
      <c r="T20" s="93"/>
      <c r="U20" s="93"/>
      <c r="V20" s="93"/>
      <c r="W20" s="94"/>
      <c r="X20" s="95"/>
    </row>
    <row r="21" spans="1:27" ht="15" customHeight="1" x14ac:dyDescent="0.3">
      <c r="A21" s="124"/>
      <c r="B21" s="112" t="str">
        <f>GRUPOS!C8</f>
        <v>IDECUT</v>
      </c>
      <c r="C21" s="113"/>
      <c r="D21" s="110"/>
      <c r="E21" s="31"/>
      <c r="F21" s="110"/>
      <c r="G21" s="31"/>
      <c r="H21" s="110"/>
      <c r="I21" s="31"/>
      <c r="J21" s="116"/>
      <c r="K21" s="117"/>
      <c r="L21" s="110"/>
      <c r="M21" s="32"/>
      <c r="N21" s="128"/>
      <c r="O21" s="93">
        <v>0</v>
      </c>
      <c r="P21" s="93">
        <v>0</v>
      </c>
      <c r="Q21" s="93">
        <v>0</v>
      </c>
      <c r="R21" s="99">
        <v>0</v>
      </c>
      <c r="S21" s="93">
        <v>0</v>
      </c>
      <c r="T21" s="92">
        <f>E21+G21+I21+M21</f>
        <v>0</v>
      </c>
      <c r="U21" s="92">
        <f>E22+G22+I22+M22</f>
        <v>0</v>
      </c>
      <c r="V21" s="93">
        <f>+T21-U21</f>
        <v>0</v>
      </c>
      <c r="W21" s="94">
        <f>D21+F21+H21+L21</f>
        <v>0</v>
      </c>
      <c r="X21" s="95"/>
    </row>
    <row r="22" spans="1:27" ht="15" customHeight="1" x14ac:dyDescent="0.3">
      <c r="A22" s="124"/>
      <c r="B22" s="114"/>
      <c r="C22" s="115"/>
      <c r="D22" s="111"/>
      <c r="E22" s="31"/>
      <c r="F22" s="111"/>
      <c r="G22" s="31"/>
      <c r="H22" s="111"/>
      <c r="I22" s="31"/>
      <c r="J22" s="118"/>
      <c r="K22" s="119"/>
      <c r="L22" s="111"/>
      <c r="M22" s="32"/>
      <c r="N22" s="128"/>
      <c r="O22" s="93"/>
      <c r="P22" s="93"/>
      <c r="Q22" s="93"/>
      <c r="R22" s="100"/>
      <c r="S22" s="93"/>
      <c r="T22" s="93"/>
      <c r="U22" s="93"/>
      <c r="V22" s="93"/>
      <c r="W22" s="94"/>
      <c r="X22" s="95"/>
    </row>
    <row r="23" spans="1:27" ht="14.25" customHeight="1" x14ac:dyDescent="0.3"/>
    <row r="24" spans="1:27" ht="15" customHeight="1" x14ac:dyDescent="0.3">
      <c r="A24" s="33" t="s">
        <v>57</v>
      </c>
      <c r="B24" s="33" t="s">
        <v>58</v>
      </c>
      <c r="C24" s="34"/>
      <c r="D24" s="34"/>
      <c r="E24" s="96" t="s">
        <v>59</v>
      </c>
      <c r="F24" s="97"/>
      <c r="G24" s="97"/>
      <c r="H24" s="97"/>
      <c r="I24" s="97"/>
      <c r="J24" s="97"/>
      <c r="K24" s="97"/>
      <c r="L24" s="97"/>
      <c r="M24" s="98"/>
      <c r="N24" s="87" t="s">
        <v>60</v>
      </c>
      <c r="O24" s="87"/>
      <c r="P24" s="87"/>
      <c r="Q24" s="87"/>
      <c r="R24" s="33"/>
      <c r="S24" s="87" t="s">
        <v>61</v>
      </c>
      <c r="T24" s="87"/>
      <c r="U24" s="87"/>
      <c r="V24" s="87"/>
      <c r="W24" s="35" t="s">
        <v>46</v>
      </c>
      <c r="X24" s="36" t="s">
        <v>62</v>
      </c>
      <c r="Y24" s="36"/>
      <c r="Z24" s="35" t="s">
        <v>46</v>
      </c>
      <c r="AA24" s="36" t="s">
        <v>63</v>
      </c>
    </row>
    <row r="25" spans="1:27" s="41" customFormat="1" ht="15" customHeight="1" x14ac:dyDescent="0.3">
      <c r="A25" s="37">
        <v>0.54166666666666663</v>
      </c>
      <c r="B25" s="38" t="str">
        <f>B15</f>
        <v>AGENCIA DE COMERCIALIZACION</v>
      </c>
      <c r="C25" s="39" t="s">
        <v>64</v>
      </c>
      <c r="D25" s="39"/>
      <c r="E25" s="101" t="str">
        <f>B21</f>
        <v>IDECUT</v>
      </c>
      <c r="F25" s="102"/>
      <c r="G25" s="102"/>
      <c r="H25" s="102"/>
      <c r="I25" s="102"/>
      <c r="J25" s="102"/>
      <c r="K25" s="102"/>
      <c r="L25" s="102"/>
      <c r="M25" s="103"/>
      <c r="N25" s="89" t="s">
        <v>81</v>
      </c>
      <c r="O25" s="90"/>
      <c r="P25" s="90"/>
      <c r="Q25" s="91"/>
      <c r="R25" s="40"/>
      <c r="S25" s="81">
        <v>45117</v>
      </c>
      <c r="T25" s="82"/>
      <c r="U25" s="82"/>
      <c r="V25" s="83"/>
      <c r="W25" s="73"/>
      <c r="X25" s="74"/>
      <c r="Y25" s="33" t="s">
        <v>65</v>
      </c>
      <c r="Z25" s="73"/>
      <c r="AA25" s="74"/>
    </row>
    <row r="26" spans="1:27" s="41" customFormat="1" ht="15" customHeight="1" x14ac:dyDescent="0.3">
      <c r="A26" s="37">
        <v>0.58333333333333304</v>
      </c>
      <c r="B26" s="42" t="str">
        <f>B17</f>
        <v>Unidad Pensiones</v>
      </c>
      <c r="C26" s="43" t="s">
        <v>64</v>
      </c>
      <c r="D26" s="43"/>
      <c r="E26" s="75" t="str">
        <f>B19</f>
        <v>DESPACHO</v>
      </c>
      <c r="F26" s="76"/>
      <c r="G26" s="76"/>
      <c r="H26" s="76"/>
      <c r="I26" s="76"/>
      <c r="J26" s="76"/>
      <c r="K26" s="76"/>
      <c r="L26" s="76"/>
      <c r="M26" s="77"/>
      <c r="N26" s="89" t="s">
        <v>81</v>
      </c>
      <c r="O26" s="90"/>
      <c r="P26" s="90"/>
      <c r="Q26" s="91"/>
      <c r="R26" s="44"/>
      <c r="S26" s="81">
        <v>45117</v>
      </c>
      <c r="T26" s="82"/>
      <c r="U26" s="82"/>
      <c r="V26" s="83"/>
      <c r="W26" s="73"/>
      <c r="X26" s="74"/>
      <c r="Y26" s="33" t="s">
        <v>65</v>
      </c>
      <c r="Z26" s="73"/>
      <c r="AA26" s="74"/>
    </row>
    <row r="27" spans="1:27" ht="15" customHeight="1" x14ac:dyDescent="0.3">
      <c r="A27" s="33" t="s">
        <v>57</v>
      </c>
      <c r="B27" s="45" t="s">
        <v>58</v>
      </c>
      <c r="C27" s="46"/>
      <c r="D27" s="46"/>
      <c r="E27" s="84" t="s">
        <v>59</v>
      </c>
      <c r="F27" s="85"/>
      <c r="G27" s="85"/>
      <c r="H27" s="85"/>
      <c r="I27" s="85"/>
      <c r="J27" s="85"/>
      <c r="K27" s="85"/>
      <c r="L27" s="85"/>
      <c r="M27" s="86"/>
      <c r="N27" s="87" t="s">
        <v>60</v>
      </c>
      <c r="O27" s="87"/>
      <c r="P27" s="87"/>
      <c r="Q27" s="87"/>
      <c r="R27" s="33"/>
      <c r="S27" s="88" t="s">
        <v>61</v>
      </c>
      <c r="T27" s="88"/>
      <c r="U27" s="88"/>
      <c r="V27" s="88"/>
      <c r="W27" s="35" t="s">
        <v>46</v>
      </c>
      <c r="X27" s="36" t="s">
        <v>62</v>
      </c>
      <c r="Y27" s="36"/>
      <c r="Z27" s="35" t="s">
        <v>46</v>
      </c>
      <c r="AA27" s="36" t="s">
        <v>63</v>
      </c>
    </row>
    <row r="28" spans="1:27" s="41" customFormat="1" ht="21.75" customHeight="1" x14ac:dyDescent="0.3">
      <c r="A28" s="37">
        <v>0.625</v>
      </c>
      <c r="B28" s="66" t="str">
        <f>B21</f>
        <v>IDECUT</v>
      </c>
      <c r="C28" s="43" t="s">
        <v>64</v>
      </c>
      <c r="D28" s="43"/>
      <c r="E28" s="75" t="str">
        <f>B19</f>
        <v>DESPACHO</v>
      </c>
      <c r="F28" s="76"/>
      <c r="G28" s="76"/>
      <c r="H28" s="76"/>
      <c r="I28" s="76"/>
      <c r="J28" s="76"/>
      <c r="K28" s="76"/>
      <c r="L28" s="76"/>
      <c r="M28" s="77"/>
      <c r="N28" s="89" t="s">
        <v>85</v>
      </c>
      <c r="O28" s="90"/>
      <c r="P28" s="90"/>
      <c r="Q28" s="91"/>
      <c r="R28" s="44"/>
      <c r="S28" s="81">
        <v>45119</v>
      </c>
      <c r="T28" s="82"/>
      <c r="U28" s="82"/>
      <c r="V28" s="83"/>
      <c r="W28" s="73"/>
      <c r="X28" s="74"/>
      <c r="Y28" s="33" t="s">
        <v>65</v>
      </c>
      <c r="Z28" s="73"/>
      <c r="AA28" s="74"/>
    </row>
    <row r="29" spans="1:27" s="41" customFormat="1" ht="15" customHeight="1" x14ac:dyDescent="0.3">
      <c r="A29" s="37">
        <v>0.75</v>
      </c>
      <c r="B29" s="42" t="str">
        <f>B15</f>
        <v>AGENCIA DE COMERCIALIZACION</v>
      </c>
      <c r="C29" s="43" t="s">
        <v>64</v>
      </c>
      <c r="D29" s="43"/>
      <c r="E29" s="75" t="str">
        <f>B17</f>
        <v>Unidad Pensiones</v>
      </c>
      <c r="F29" s="76"/>
      <c r="G29" s="76"/>
      <c r="H29" s="76"/>
      <c r="I29" s="76"/>
      <c r="J29" s="76"/>
      <c r="K29" s="76"/>
      <c r="L29" s="76"/>
      <c r="M29" s="77"/>
      <c r="N29" s="78" t="s">
        <v>85</v>
      </c>
      <c r="O29" s="79"/>
      <c r="P29" s="79"/>
      <c r="Q29" s="80"/>
      <c r="R29" s="44"/>
      <c r="S29" s="81">
        <v>45119</v>
      </c>
      <c r="T29" s="82"/>
      <c r="U29" s="82"/>
      <c r="V29" s="83"/>
      <c r="W29" s="73"/>
      <c r="X29" s="74"/>
      <c r="Y29" s="33" t="s">
        <v>65</v>
      </c>
      <c r="Z29" s="73"/>
      <c r="AA29" s="74"/>
    </row>
    <row r="30" spans="1:27" ht="15" customHeight="1" x14ac:dyDescent="0.3">
      <c r="A30" s="33" t="s">
        <v>57</v>
      </c>
      <c r="B30" s="45" t="s">
        <v>58</v>
      </c>
      <c r="C30" s="46"/>
      <c r="D30" s="46"/>
      <c r="E30" s="84" t="s">
        <v>59</v>
      </c>
      <c r="F30" s="85"/>
      <c r="G30" s="85"/>
      <c r="H30" s="85"/>
      <c r="I30" s="85"/>
      <c r="J30" s="85"/>
      <c r="K30" s="85"/>
      <c r="L30" s="85"/>
      <c r="M30" s="86"/>
      <c r="N30" s="87" t="s">
        <v>60</v>
      </c>
      <c r="O30" s="87"/>
      <c r="P30" s="87"/>
      <c r="Q30" s="87"/>
      <c r="R30" s="33"/>
      <c r="S30" s="88" t="s">
        <v>61</v>
      </c>
      <c r="T30" s="88"/>
      <c r="U30" s="88"/>
      <c r="V30" s="88"/>
      <c r="W30" s="35" t="s">
        <v>46</v>
      </c>
      <c r="X30" s="36" t="s">
        <v>62</v>
      </c>
      <c r="Y30" s="36"/>
      <c r="Z30" s="35" t="s">
        <v>46</v>
      </c>
      <c r="AA30" s="36" t="s">
        <v>63</v>
      </c>
    </row>
    <row r="31" spans="1:27" s="41" customFormat="1" ht="15" customHeight="1" x14ac:dyDescent="0.3">
      <c r="A31" s="37">
        <v>0.66666666666666696</v>
      </c>
      <c r="B31" s="42" t="str">
        <f>B17</f>
        <v>Unidad Pensiones</v>
      </c>
      <c r="C31" s="43" t="s">
        <v>64</v>
      </c>
      <c r="D31" s="43"/>
      <c r="E31" s="75" t="str">
        <f>B21</f>
        <v>IDECUT</v>
      </c>
      <c r="F31" s="76"/>
      <c r="G31" s="76"/>
      <c r="H31" s="76"/>
      <c r="I31" s="76"/>
      <c r="J31" s="76"/>
      <c r="K31" s="76"/>
      <c r="L31" s="76"/>
      <c r="M31" s="77"/>
      <c r="N31" s="89" t="s">
        <v>81</v>
      </c>
      <c r="O31" s="90"/>
      <c r="P31" s="90"/>
      <c r="Q31" s="91"/>
      <c r="R31" s="44"/>
      <c r="S31" s="81">
        <v>45117</v>
      </c>
      <c r="T31" s="82"/>
      <c r="U31" s="82"/>
      <c r="V31" s="83"/>
      <c r="W31" s="73"/>
      <c r="X31" s="74"/>
      <c r="Y31" s="33" t="s">
        <v>65</v>
      </c>
      <c r="Z31" s="73"/>
      <c r="AA31" s="74"/>
    </row>
    <row r="32" spans="1:27" s="41" customFormat="1" ht="21.75" customHeight="1" x14ac:dyDescent="0.3">
      <c r="A32" s="37">
        <v>0.70833333333333337</v>
      </c>
      <c r="B32" s="42" t="str">
        <f>B19</f>
        <v>DESPACHO</v>
      </c>
      <c r="C32" s="43" t="s">
        <v>64</v>
      </c>
      <c r="D32" s="43"/>
      <c r="E32" s="75" t="str">
        <f>B15</f>
        <v>AGENCIA DE COMERCIALIZACION</v>
      </c>
      <c r="F32" s="76"/>
      <c r="G32" s="76"/>
      <c r="H32" s="76"/>
      <c r="I32" s="76"/>
      <c r="J32" s="76"/>
      <c r="K32" s="76"/>
      <c r="L32" s="76"/>
      <c r="M32" s="77"/>
      <c r="N32" s="78" t="s">
        <v>81</v>
      </c>
      <c r="O32" s="79"/>
      <c r="P32" s="79"/>
      <c r="Q32" s="80"/>
      <c r="R32" s="47"/>
      <c r="S32" s="81">
        <v>45117</v>
      </c>
      <c r="T32" s="82"/>
      <c r="U32" s="82"/>
      <c r="V32" s="83"/>
      <c r="W32" s="73"/>
      <c r="X32" s="74"/>
      <c r="Y32" s="33" t="s">
        <v>65</v>
      </c>
      <c r="Z32" s="73"/>
      <c r="AA32" s="74"/>
    </row>
    <row r="33" spans="1:27" ht="15" customHeight="1" x14ac:dyDescent="0.3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8"/>
      <c r="O33" s="48"/>
      <c r="P33" s="48"/>
      <c r="Q33" s="48"/>
      <c r="R33" s="48"/>
      <c r="S33" s="50"/>
      <c r="T33" s="50"/>
      <c r="U33" s="50"/>
      <c r="V33" s="50"/>
      <c r="W33" s="51"/>
      <c r="X33" s="48"/>
      <c r="Y33" s="70"/>
      <c r="Z33" s="51"/>
      <c r="AA33" s="48"/>
    </row>
    <row r="34" spans="1:27" ht="15" customHeight="1" x14ac:dyDescent="0.3">
      <c r="A34" s="122" t="s">
        <v>66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22"/>
      <c r="Y34" s="22"/>
      <c r="Z34" s="18"/>
      <c r="AA34" s="22"/>
    </row>
    <row r="35" spans="1:27" ht="15" customHeight="1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  <c r="U35" s="23"/>
      <c r="V35" s="23"/>
      <c r="W35" s="25"/>
      <c r="X35" s="26"/>
      <c r="Y35" s="26"/>
      <c r="Z35" s="25"/>
      <c r="AA35" s="26"/>
    </row>
    <row r="36" spans="1:27" ht="15" customHeight="1" x14ac:dyDescent="0.3">
      <c r="A36" s="123" t="s">
        <v>35</v>
      </c>
      <c r="B36" s="125" t="s">
        <v>46</v>
      </c>
      <c r="C36" s="126"/>
      <c r="D36" s="125">
        <v>1</v>
      </c>
      <c r="E36" s="126"/>
      <c r="F36" s="125">
        <v>2</v>
      </c>
      <c r="G36" s="126"/>
      <c r="H36" s="125">
        <v>3</v>
      </c>
      <c r="I36" s="126"/>
      <c r="J36" s="125">
        <v>4</v>
      </c>
      <c r="K36" s="126"/>
      <c r="L36" s="125">
        <v>5</v>
      </c>
      <c r="M36" s="126"/>
      <c r="N36" s="127"/>
      <c r="O36" s="27" t="s">
        <v>47</v>
      </c>
      <c r="P36" s="27" t="s">
        <v>48</v>
      </c>
      <c r="Q36" s="27" t="s">
        <v>49</v>
      </c>
      <c r="R36" s="27" t="s">
        <v>50</v>
      </c>
      <c r="S36" s="28" t="s">
        <v>51</v>
      </c>
      <c r="T36" s="27" t="s">
        <v>69</v>
      </c>
      <c r="U36" s="27" t="s">
        <v>70</v>
      </c>
      <c r="V36" s="27" t="s">
        <v>54</v>
      </c>
      <c r="W36" s="29" t="s">
        <v>55</v>
      </c>
      <c r="X36" s="27" t="s">
        <v>56</v>
      </c>
    </row>
    <row r="37" spans="1:27" ht="15" customHeight="1" x14ac:dyDescent="0.3">
      <c r="A37" s="124"/>
      <c r="B37" s="112" t="str">
        <f>GRUPOS!F5</f>
        <v>BENEFICENCIA</v>
      </c>
      <c r="C37" s="113"/>
      <c r="D37" s="104"/>
      <c r="E37" s="105"/>
      <c r="F37" s="108"/>
      <c r="G37" s="30"/>
      <c r="H37" s="110"/>
      <c r="I37" s="31"/>
      <c r="J37" s="110"/>
      <c r="K37" s="31"/>
      <c r="L37" s="110"/>
      <c r="M37" s="32"/>
      <c r="N37" s="128"/>
      <c r="O37" s="93">
        <v>0</v>
      </c>
      <c r="P37" s="93">
        <v>0</v>
      </c>
      <c r="Q37" s="93">
        <v>0</v>
      </c>
      <c r="R37" s="99">
        <v>0</v>
      </c>
      <c r="S37" s="93">
        <v>0</v>
      </c>
      <c r="T37" s="92">
        <f>SUM(G37,I37,K37,M37)</f>
        <v>0</v>
      </c>
      <c r="U37" s="92">
        <f>SUM(G38,I38,K38,M38)</f>
        <v>0</v>
      </c>
      <c r="V37" s="92">
        <f>+T37-U37</f>
        <v>0</v>
      </c>
      <c r="W37" s="94">
        <f>SUM(F37,H37,J37,L37)</f>
        <v>0</v>
      </c>
      <c r="X37" s="95"/>
    </row>
    <row r="38" spans="1:27" ht="15" customHeight="1" x14ac:dyDescent="0.3">
      <c r="A38" s="124"/>
      <c r="B38" s="114"/>
      <c r="C38" s="115"/>
      <c r="D38" s="106"/>
      <c r="E38" s="107"/>
      <c r="F38" s="109"/>
      <c r="G38" s="30"/>
      <c r="H38" s="111"/>
      <c r="I38" s="31"/>
      <c r="J38" s="111"/>
      <c r="K38" s="31"/>
      <c r="L38" s="111"/>
      <c r="M38" s="32"/>
      <c r="N38" s="128"/>
      <c r="O38" s="93"/>
      <c r="P38" s="93"/>
      <c r="Q38" s="93"/>
      <c r="R38" s="100"/>
      <c r="S38" s="93"/>
      <c r="T38" s="93"/>
      <c r="U38" s="93"/>
      <c r="V38" s="93"/>
      <c r="W38" s="94"/>
      <c r="X38" s="95"/>
    </row>
    <row r="39" spans="1:27" ht="15" customHeight="1" x14ac:dyDescent="0.3">
      <c r="A39" s="124"/>
      <c r="B39" s="112" t="str">
        <f>GRUPOS!F6</f>
        <v>FUNCION PUBLICA</v>
      </c>
      <c r="C39" s="113"/>
      <c r="D39" s="120"/>
      <c r="E39" s="31"/>
      <c r="F39" s="116"/>
      <c r="G39" s="117"/>
      <c r="H39" s="110"/>
      <c r="I39" s="31"/>
      <c r="J39" s="110"/>
      <c r="K39" s="31"/>
      <c r="L39" s="110"/>
      <c r="M39" s="32"/>
      <c r="N39" s="128"/>
      <c r="O39" s="93">
        <v>0</v>
      </c>
      <c r="P39" s="93">
        <v>0</v>
      </c>
      <c r="Q39" s="93">
        <v>0</v>
      </c>
      <c r="R39" s="99">
        <v>0</v>
      </c>
      <c r="S39" s="93">
        <v>0</v>
      </c>
      <c r="T39" s="92">
        <f>SUM(E39,I39,K39,M39)</f>
        <v>0</v>
      </c>
      <c r="U39" s="92">
        <f>SUM(E40,I40,K40,M40)</f>
        <v>0</v>
      </c>
      <c r="V39" s="92">
        <f>+T39-U39</f>
        <v>0</v>
      </c>
      <c r="W39" s="94">
        <f>SUM(D39,H39,J39,L39)</f>
        <v>0</v>
      </c>
      <c r="X39" s="95"/>
    </row>
    <row r="40" spans="1:27" ht="15" customHeight="1" x14ac:dyDescent="0.3">
      <c r="A40" s="124"/>
      <c r="B40" s="114"/>
      <c r="C40" s="115"/>
      <c r="D40" s="121"/>
      <c r="E40" s="31"/>
      <c r="F40" s="118"/>
      <c r="G40" s="119"/>
      <c r="H40" s="111"/>
      <c r="I40" s="31"/>
      <c r="J40" s="111"/>
      <c r="K40" s="31"/>
      <c r="L40" s="111"/>
      <c r="M40" s="32"/>
      <c r="N40" s="128"/>
      <c r="O40" s="93"/>
      <c r="P40" s="93"/>
      <c r="Q40" s="93"/>
      <c r="R40" s="100"/>
      <c r="S40" s="93"/>
      <c r="T40" s="93"/>
      <c r="U40" s="93"/>
      <c r="V40" s="93"/>
      <c r="W40" s="94"/>
      <c r="X40" s="95"/>
    </row>
    <row r="41" spans="1:27" ht="15" customHeight="1" x14ac:dyDescent="0.3">
      <c r="A41" s="124"/>
      <c r="B41" s="112" t="str">
        <f>GRUPOS!F7</f>
        <v>Contraloria de Cundinamarca</v>
      </c>
      <c r="C41" s="113"/>
      <c r="D41" s="120"/>
      <c r="E41" s="31"/>
      <c r="F41" s="110"/>
      <c r="G41" s="31"/>
      <c r="H41" s="116"/>
      <c r="I41" s="117"/>
      <c r="J41" s="110"/>
      <c r="K41" s="31"/>
      <c r="L41" s="110"/>
      <c r="M41" s="32"/>
      <c r="N41" s="128"/>
      <c r="O41" s="93">
        <v>0</v>
      </c>
      <c r="P41" s="93">
        <v>0</v>
      </c>
      <c r="Q41" s="93">
        <v>0</v>
      </c>
      <c r="R41" s="99">
        <v>0</v>
      </c>
      <c r="S41" s="93">
        <v>0</v>
      </c>
      <c r="T41" s="92">
        <f>SUM(E41,G41,K41,M41)</f>
        <v>0</v>
      </c>
      <c r="U41" s="92">
        <f>SUM(E42,G42,K42,M42)</f>
        <v>0</v>
      </c>
      <c r="V41" s="93">
        <f>+T41-U41</f>
        <v>0</v>
      </c>
      <c r="W41" s="94">
        <f>SUM(D41,F41,J41,L41)</f>
        <v>0</v>
      </c>
      <c r="X41" s="95"/>
    </row>
    <row r="42" spans="1:27" ht="15" customHeight="1" x14ac:dyDescent="0.3">
      <c r="A42" s="124"/>
      <c r="B42" s="114"/>
      <c r="C42" s="115"/>
      <c r="D42" s="121"/>
      <c r="E42" s="31"/>
      <c r="F42" s="111"/>
      <c r="G42" s="31"/>
      <c r="H42" s="118"/>
      <c r="I42" s="119"/>
      <c r="J42" s="111"/>
      <c r="K42" s="31"/>
      <c r="L42" s="111"/>
      <c r="M42" s="32"/>
      <c r="N42" s="128"/>
      <c r="O42" s="93"/>
      <c r="P42" s="93"/>
      <c r="Q42" s="93"/>
      <c r="R42" s="100"/>
      <c r="S42" s="93"/>
      <c r="T42" s="93"/>
      <c r="U42" s="93"/>
      <c r="V42" s="93"/>
      <c r="W42" s="94"/>
      <c r="X42" s="95"/>
    </row>
    <row r="43" spans="1:27" ht="15" customHeight="1" x14ac:dyDescent="0.3">
      <c r="A43" s="124"/>
      <c r="B43" s="112" t="str">
        <f>GRUPOS!F8</f>
        <v>EPC</v>
      </c>
      <c r="C43" s="113"/>
      <c r="D43" s="110"/>
      <c r="E43" s="31"/>
      <c r="F43" s="110"/>
      <c r="G43" s="31"/>
      <c r="H43" s="110"/>
      <c r="I43" s="31"/>
      <c r="J43" s="116"/>
      <c r="K43" s="117"/>
      <c r="L43" s="110"/>
      <c r="M43" s="32"/>
      <c r="N43" s="128"/>
      <c r="O43" s="93">
        <v>0</v>
      </c>
      <c r="P43" s="93">
        <v>0</v>
      </c>
      <c r="Q43" s="93">
        <v>0</v>
      </c>
      <c r="R43" s="99">
        <v>0</v>
      </c>
      <c r="S43" s="93">
        <v>0</v>
      </c>
      <c r="T43" s="92">
        <f>E43+G43+I43+M43</f>
        <v>0</v>
      </c>
      <c r="U43" s="92">
        <f>E44+G44+I44+M44</f>
        <v>0</v>
      </c>
      <c r="V43" s="93">
        <f>+T43-U43</f>
        <v>0</v>
      </c>
      <c r="W43" s="94">
        <f>D43+F43+H43+L43</f>
        <v>0</v>
      </c>
      <c r="X43" s="95"/>
    </row>
    <row r="44" spans="1:27" ht="15" customHeight="1" x14ac:dyDescent="0.3">
      <c r="A44" s="124"/>
      <c r="B44" s="114"/>
      <c r="C44" s="115"/>
      <c r="D44" s="111"/>
      <c r="E44" s="31"/>
      <c r="F44" s="111"/>
      <c r="G44" s="31"/>
      <c r="H44" s="111"/>
      <c r="I44" s="31"/>
      <c r="J44" s="118"/>
      <c r="K44" s="119"/>
      <c r="L44" s="111"/>
      <c r="M44" s="32"/>
      <c r="N44" s="128"/>
      <c r="O44" s="93"/>
      <c r="P44" s="93"/>
      <c r="Q44" s="93"/>
      <c r="R44" s="100"/>
      <c r="S44" s="93"/>
      <c r="T44" s="93"/>
      <c r="U44" s="93"/>
      <c r="V44" s="93"/>
      <c r="W44" s="94"/>
      <c r="X44" s="95"/>
    </row>
    <row r="45" spans="1:27" ht="14.25" customHeight="1" x14ac:dyDescent="0.3"/>
    <row r="46" spans="1:27" ht="15" customHeight="1" x14ac:dyDescent="0.3">
      <c r="A46" s="33" t="s">
        <v>57</v>
      </c>
      <c r="B46" s="33" t="s">
        <v>58</v>
      </c>
      <c r="C46" s="34"/>
      <c r="D46" s="34"/>
      <c r="E46" s="96" t="s">
        <v>59</v>
      </c>
      <c r="F46" s="97"/>
      <c r="G46" s="97"/>
      <c r="H46" s="97"/>
      <c r="I46" s="97"/>
      <c r="J46" s="97"/>
      <c r="K46" s="97"/>
      <c r="L46" s="97"/>
      <c r="M46" s="98"/>
      <c r="N46" s="87" t="s">
        <v>60</v>
      </c>
      <c r="O46" s="87"/>
      <c r="P46" s="87"/>
      <c r="Q46" s="87"/>
      <c r="R46" s="33"/>
      <c r="S46" s="87" t="s">
        <v>61</v>
      </c>
      <c r="T46" s="87"/>
      <c r="U46" s="87"/>
      <c r="V46" s="87"/>
      <c r="W46" s="35" t="s">
        <v>46</v>
      </c>
      <c r="X46" s="36" t="s">
        <v>62</v>
      </c>
      <c r="Y46" s="36"/>
      <c r="Z46" s="35" t="s">
        <v>46</v>
      </c>
      <c r="AA46" s="36" t="s">
        <v>63</v>
      </c>
    </row>
    <row r="47" spans="1:27" s="41" customFormat="1" ht="15" customHeight="1" x14ac:dyDescent="0.3">
      <c r="A47" s="37">
        <v>0.54166666666666663</v>
      </c>
      <c r="B47" s="38" t="str">
        <f>B37</f>
        <v>BENEFICENCIA</v>
      </c>
      <c r="C47" s="39" t="s">
        <v>64</v>
      </c>
      <c r="D47" s="39"/>
      <c r="E47" s="101" t="str">
        <f>B43</f>
        <v>EPC</v>
      </c>
      <c r="F47" s="102"/>
      <c r="G47" s="102"/>
      <c r="H47" s="102"/>
      <c r="I47" s="102"/>
      <c r="J47" s="102"/>
      <c r="K47" s="102"/>
      <c r="L47" s="102"/>
      <c r="M47" s="103"/>
      <c r="N47" s="89" t="s">
        <v>82</v>
      </c>
      <c r="O47" s="90"/>
      <c r="P47" s="90"/>
      <c r="Q47" s="91"/>
      <c r="R47" s="40"/>
      <c r="S47" s="81">
        <v>45117</v>
      </c>
      <c r="T47" s="82"/>
      <c r="U47" s="82"/>
      <c r="V47" s="83"/>
      <c r="W47" s="73"/>
      <c r="X47" s="74"/>
      <c r="Y47" s="33" t="s">
        <v>65</v>
      </c>
      <c r="Z47" s="73"/>
      <c r="AA47" s="74"/>
    </row>
    <row r="48" spans="1:27" s="41" customFormat="1" ht="15" customHeight="1" x14ac:dyDescent="0.3">
      <c r="A48" s="37">
        <v>0.58333333333333304</v>
      </c>
      <c r="B48" s="42" t="str">
        <f>B39</f>
        <v>FUNCION PUBLICA</v>
      </c>
      <c r="C48" s="43" t="s">
        <v>64</v>
      </c>
      <c r="D48" s="43"/>
      <c r="E48" s="75" t="str">
        <f>B41</f>
        <v>Contraloria de Cundinamarca</v>
      </c>
      <c r="F48" s="76"/>
      <c r="G48" s="76"/>
      <c r="H48" s="76"/>
      <c r="I48" s="76"/>
      <c r="J48" s="76"/>
      <c r="K48" s="76"/>
      <c r="L48" s="76"/>
      <c r="M48" s="77"/>
      <c r="N48" s="78" t="s">
        <v>82</v>
      </c>
      <c r="O48" s="79"/>
      <c r="P48" s="79"/>
      <c r="Q48" s="80"/>
      <c r="R48" s="44"/>
      <c r="S48" s="81">
        <v>45117</v>
      </c>
      <c r="T48" s="82"/>
      <c r="U48" s="82"/>
      <c r="V48" s="83"/>
      <c r="W48" s="73"/>
      <c r="X48" s="74"/>
      <c r="Y48" s="33" t="s">
        <v>65</v>
      </c>
      <c r="Z48" s="73"/>
      <c r="AA48" s="74"/>
    </row>
    <row r="49" spans="1:27" ht="15" customHeight="1" x14ac:dyDescent="0.3">
      <c r="A49" s="33" t="s">
        <v>57</v>
      </c>
      <c r="B49" s="45" t="s">
        <v>58</v>
      </c>
      <c r="C49" s="46"/>
      <c r="D49" s="46"/>
      <c r="E49" s="84" t="s">
        <v>59</v>
      </c>
      <c r="F49" s="85"/>
      <c r="G49" s="85"/>
      <c r="H49" s="85"/>
      <c r="I49" s="85"/>
      <c r="J49" s="85"/>
      <c r="K49" s="85"/>
      <c r="L49" s="85"/>
      <c r="M49" s="86"/>
      <c r="N49" s="87" t="s">
        <v>60</v>
      </c>
      <c r="O49" s="87"/>
      <c r="P49" s="87"/>
      <c r="Q49" s="87"/>
      <c r="R49" s="33"/>
      <c r="S49" s="88" t="s">
        <v>61</v>
      </c>
      <c r="T49" s="88"/>
      <c r="U49" s="88"/>
      <c r="V49" s="88"/>
      <c r="W49" s="35" t="s">
        <v>46</v>
      </c>
      <c r="X49" s="36" t="s">
        <v>62</v>
      </c>
      <c r="Y49" s="36"/>
      <c r="Z49" s="35" t="s">
        <v>46</v>
      </c>
      <c r="AA49" s="36" t="s">
        <v>63</v>
      </c>
    </row>
    <row r="50" spans="1:27" s="41" customFormat="1" ht="15" customHeight="1" x14ac:dyDescent="0.3">
      <c r="A50" s="37">
        <v>0.625</v>
      </c>
      <c r="B50" s="42" t="str">
        <f>B43</f>
        <v>EPC</v>
      </c>
      <c r="C50" s="43" t="s">
        <v>64</v>
      </c>
      <c r="D50" s="43"/>
      <c r="E50" s="75" t="str">
        <f>B41</f>
        <v>Contraloria de Cundinamarca</v>
      </c>
      <c r="F50" s="76"/>
      <c r="G50" s="76"/>
      <c r="H50" s="76"/>
      <c r="I50" s="76"/>
      <c r="J50" s="76"/>
      <c r="K50" s="76"/>
      <c r="L50" s="76"/>
      <c r="M50" s="77"/>
      <c r="N50" s="89" t="s">
        <v>83</v>
      </c>
      <c r="O50" s="90"/>
      <c r="P50" s="90"/>
      <c r="Q50" s="91"/>
      <c r="R50" s="44"/>
      <c r="S50" s="81">
        <v>45119</v>
      </c>
      <c r="T50" s="82"/>
      <c r="U50" s="82"/>
      <c r="V50" s="83"/>
      <c r="W50" s="73"/>
      <c r="X50" s="74"/>
      <c r="Y50" s="33" t="s">
        <v>65</v>
      </c>
      <c r="Z50" s="73"/>
      <c r="AA50" s="74"/>
    </row>
    <row r="51" spans="1:27" s="41" customFormat="1" ht="15" customHeight="1" x14ac:dyDescent="0.3">
      <c r="A51" s="37">
        <v>0.75</v>
      </c>
      <c r="B51" s="42" t="str">
        <f>B37</f>
        <v>BENEFICENCIA</v>
      </c>
      <c r="C51" s="43" t="s">
        <v>64</v>
      </c>
      <c r="D51" s="43"/>
      <c r="E51" s="75" t="str">
        <f>B39</f>
        <v>FUNCION PUBLICA</v>
      </c>
      <c r="F51" s="76"/>
      <c r="G51" s="76"/>
      <c r="H51" s="76"/>
      <c r="I51" s="76"/>
      <c r="J51" s="76"/>
      <c r="K51" s="76"/>
      <c r="L51" s="76"/>
      <c r="M51" s="77"/>
      <c r="N51" s="78" t="s">
        <v>83</v>
      </c>
      <c r="O51" s="79"/>
      <c r="P51" s="79"/>
      <c r="Q51" s="80"/>
      <c r="R51" s="44"/>
      <c r="S51" s="81">
        <v>45119</v>
      </c>
      <c r="T51" s="82"/>
      <c r="U51" s="82"/>
      <c r="V51" s="83"/>
      <c r="W51" s="73"/>
      <c r="X51" s="74"/>
      <c r="Y51" s="33" t="s">
        <v>65</v>
      </c>
      <c r="Z51" s="73"/>
      <c r="AA51" s="74"/>
    </row>
    <row r="52" spans="1:27" ht="15" customHeight="1" x14ac:dyDescent="0.3">
      <c r="A52" s="33" t="s">
        <v>57</v>
      </c>
      <c r="B52" s="45" t="s">
        <v>58</v>
      </c>
      <c r="C52" s="46"/>
      <c r="D52" s="46"/>
      <c r="E52" s="84" t="s">
        <v>59</v>
      </c>
      <c r="F52" s="85"/>
      <c r="G52" s="85"/>
      <c r="H52" s="85"/>
      <c r="I52" s="85"/>
      <c r="J52" s="85"/>
      <c r="K52" s="85"/>
      <c r="L52" s="85"/>
      <c r="M52" s="86"/>
      <c r="N52" s="87" t="s">
        <v>60</v>
      </c>
      <c r="O52" s="87"/>
      <c r="P52" s="87"/>
      <c r="Q52" s="87"/>
      <c r="R52" s="33"/>
      <c r="S52" s="88" t="s">
        <v>61</v>
      </c>
      <c r="T52" s="88"/>
      <c r="U52" s="88"/>
      <c r="V52" s="88"/>
      <c r="W52" s="35" t="s">
        <v>46</v>
      </c>
      <c r="X52" s="36" t="s">
        <v>62</v>
      </c>
      <c r="Y52" s="36"/>
      <c r="Z52" s="35" t="s">
        <v>46</v>
      </c>
      <c r="AA52" s="36" t="s">
        <v>63</v>
      </c>
    </row>
    <row r="53" spans="1:27" s="41" customFormat="1" ht="15" customHeight="1" x14ac:dyDescent="0.3">
      <c r="A53" s="37">
        <v>0.66666666666666696</v>
      </c>
      <c r="B53" s="42" t="str">
        <f>B39</f>
        <v>FUNCION PUBLICA</v>
      </c>
      <c r="C53" s="43" t="s">
        <v>64</v>
      </c>
      <c r="D53" s="43"/>
      <c r="E53" s="75" t="str">
        <f>B43</f>
        <v>EPC</v>
      </c>
      <c r="F53" s="76"/>
      <c r="G53" s="76"/>
      <c r="H53" s="76"/>
      <c r="I53" s="76"/>
      <c r="J53" s="76"/>
      <c r="K53" s="76"/>
      <c r="L53" s="76"/>
      <c r="M53" s="77"/>
      <c r="N53" s="89" t="s">
        <v>82</v>
      </c>
      <c r="O53" s="90"/>
      <c r="P53" s="90"/>
      <c r="Q53" s="91"/>
      <c r="R53" s="44"/>
      <c r="S53" s="81">
        <v>45117</v>
      </c>
      <c r="T53" s="82"/>
      <c r="U53" s="82"/>
      <c r="V53" s="83"/>
      <c r="W53" s="73"/>
      <c r="X53" s="74"/>
      <c r="Y53" s="33" t="s">
        <v>65</v>
      </c>
      <c r="Z53" s="73"/>
      <c r="AA53" s="74"/>
    </row>
    <row r="54" spans="1:27" s="41" customFormat="1" ht="21.75" customHeight="1" x14ac:dyDescent="0.3">
      <c r="A54" s="37">
        <v>0.70833333333333337</v>
      </c>
      <c r="B54" s="42" t="str">
        <f>B41</f>
        <v>Contraloria de Cundinamarca</v>
      </c>
      <c r="C54" s="43" t="s">
        <v>64</v>
      </c>
      <c r="D54" s="43"/>
      <c r="E54" s="75" t="str">
        <f>B37</f>
        <v>BENEFICENCIA</v>
      </c>
      <c r="F54" s="76"/>
      <c r="G54" s="76"/>
      <c r="H54" s="76"/>
      <c r="I54" s="76"/>
      <c r="J54" s="76"/>
      <c r="K54" s="76"/>
      <c r="L54" s="76"/>
      <c r="M54" s="77"/>
      <c r="N54" s="78" t="s">
        <v>82</v>
      </c>
      <c r="O54" s="79"/>
      <c r="P54" s="79"/>
      <c r="Q54" s="80"/>
      <c r="R54" s="47"/>
      <c r="S54" s="81">
        <v>45117</v>
      </c>
      <c r="T54" s="82"/>
      <c r="U54" s="82"/>
      <c r="V54" s="83"/>
      <c r="W54" s="73"/>
      <c r="X54" s="74"/>
      <c r="Y54" s="33" t="s">
        <v>65</v>
      </c>
      <c r="Z54" s="73"/>
      <c r="AA54" s="74"/>
    </row>
    <row r="55" spans="1:27" ht="15" customHeight="1" x14ac:dyDescent="0.3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8"/>
      <c r="O55" s="48"/>
      <c r="P55" s="48"/>
      <c r="Q55" s="48"/>
      <c r="R55" s="48"/>
      <c r="S55" s="50"/>
      <c r="T55" s="50"/>
      <c r="U55" s="50"/>
      <c r="V55" s="50"/>
      <c r="W55" s="51"/>
      <c r="X55" s="48"/>
      <c r="Y55" s="48"/>
      <c r="Z55" s="51"/>
      <c r="AA55" s="48"/>
    </row>
    <row r="56" spans="1:27" ht="15" customHeight="1" x14ac:dyDescent="0.3">
      <c r="A56" s="122" t="s">
        <v>67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22"/>
      <c r="Y56" s="22"/>
      <c r="Z56" s="18"/>
      <c r="AA56" s="22"/>
    </row>
    <row r="57" spans="1:27" ht="15" customHeight="1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4"/>
      <c r="U57" s="23"/>
      <c r="V57" s="23"/>
      <c r="W57" s="25"/>
      <c r="X57" s="26"/>
      <c r="Y57" s="26"/>
      <c r="Z57" s="25"/>
      <c r="AA57" s="26"/>
    </row>
    <row r="58" spans="1:27" ht="15" customHeight="1" x14ac:dyDescent="0.3">
      <c r="A58" s="123" t="s">
        <v>36</v>
      </c>
      <c r="B58" s="125" t="s">
        <v>46</v>
      </c>
      <c r="C58" s="126"/>
      <c r="D58" s="125">
        <v>1</v>
      </c>
      <c r="E58" s="126"/>
      <c r="F58" s="125">
        <v>2</v>
      </c>
      <c r="G58" s="126"/>
      <c r="H58" s="125">
        <v>3</v>
      </c>
      <c r="I58" s="126"/>
      <c r="J58" s="125">
        <v>4</v>
      </c>
      <c r="K58" s="126"/>
      <c r="L58" s="125">
        <v>5</v>
      </c>
      <c r="M58" s="126"/>
      <c r="N58" s="127"/>
      <c r="O58" s="27" t="s">
        <v>47</v>
      </c>
      <c r="P58" s="27" t="s">
        <v>48</v>
      </c>
      <c r="Q58" s="27" t="s">
        <v>49</v>
      </c>
      <c r="R58" s="27" t="s">
        <v>50</v>
      </c>
      <c r="S58" s="28" t="s">
        <v>51</v>
      </c>
      <c r="T58" s="27" t="s">
        <v>69</v>
      </c>
      <c r="U58" s="27" t="s">
        <v>70</v>
      </c>
      <c r="V58" s="27" t="s">
        <v>54</v>
      </c>
      <c r="W58" s="29" t="s">
        <v>55</v>
      </c>
      <c r="X58" s="27" t="s">
        <v>56</v>
      </c>
    </row>
    <row r="59" spans="1:27" ht="15" customHeight="1" x14ac:dyDescent="0.3">
      <c r="A59" s="124"/>
      <c r="B59" s="112" t="str">
        <f>GRUPOS!I5</f>
        <v xml:space="preserve">Agencia Catastral </v>
      </c>
      <c r="C59" s="113"/>
      <c r="D59" s="104"/>
      <c r="E59" s="105"/>
      <c r="F59" s="108"/>
      <c r="G59" s="30"/>
      <c r="H59" s="110"/>
      <c r="I59" s="31"/>
      <c r="J59" s="110"/>
      <c r="K59" s="31"/>
      <c r="L59" s="110"/>
      <c r="M59" s="32"/>
      <c r="N59" s="128"/>
      <c r="O59" s="93">
        <v>0</v>
      </c>
      <c r="P59" s="93">
        <v>0</v>
      </c>
      <c r="Q59" s="93">
        <v>0</v>
      </c>
      <c r="R59" s="99">
        <v>0</v>
      </c>
      <c r="S59" s="93">
        <v>0</v>
      </c>
      <c r="T59" s="92">
        <f>SUM(G59,I59,K59,M59)</f>
        <v>0</v>
      </c>
      <c r="U59" s="92">
        <f>SUM(G60,I60,K60,M60)</f>
        <v>0</v>
      </c>
      <c r="V59" s="92">
        <f>+T59-U59</f>
        <v>0</v>
      </c>
      <c r="W59" s="94">
        <f>SUM(F59,H59,J59,L59)</f>
        <v>0</v>
      </c>
      <c r="X59" s="95"/>
    </row>
    <row r="60" spans="1:27" ht="15" customHeight="1" x14ac:dyDescent="0.3">
      <c r="A60" s="124"/>
      <c r="B60" s="114"/>
      <c r="C60" s="115"/>
      <c r="D60" s="106"/>
      <c r="E60" s="107"/>
      <c r="F60" s="109"/>
      <c r="G60" s="30"/>
      <c r="H60" s="111"/>
      <c r="I60" s="31"/>
      <c r="J60" s="111"/>
      <c r="K60" s="31"/>
      <c r="L60" s="111"/>
      <c r="M60" s="32"/>
      <c r="N60" s="128"/>
      <c r="O60" s="93"/>
      <c r="P60" s="93"/>
      <c r="Q60" s="93"/>
      <c r="R60" s="100"/>
      <c r="S60" s="93"/>
      <c r="T60" s="93"/>
      <c r="U60" s="93"/>
      <c r="V60" s="93"/>
      <c r="W60" s="94"/>
      <c r="X60" s="95"/>
    </row>
    <row r="61" spans="1:27" ht="15" customHeight="1" x14ac:dyDescent="0.3">
      <c r="A61" s="124"/>
      <c r="B61" s="112" t="str">
        <f>GRUPOS!I6</f>
        <v>Planeacion</v>
      </c>
      <c r="C61" s="113"/>
      <c r="D61" s="120"/>
      <c r="E61" s="31"/>
      <c r="F61" s="116"/>
      <c r="G61" s="117"/>
      <c r="H61" s="110"/>
      <c r="I61" s="31"/>
      <c r="J61" s="110"/>
      <c r="K61" s="31"/>
      <c r="L61" s="110"/>
      <c r="M61" s="32"/>
      <c r="N61" s="128"/>
      <c r="O61" s="93">
        <v>0</v>
      </c>
      <c r="P61" s="93">
        <v>0</v>
      </c>
      <c r="Q61" s="93">
        <v>0</v>
      </c>
      <c r="R61" s="99">
        <v>0</v>
      </c>
      <c r="S61" s="93">
        <v>0</v>
      </c>
      <c r="T61" s="92">
        <f>SUM(E61,I61,K61,M61)</f>
        <v>0</v>
      </c>
      <c r="U61" s="92">
        <f>SUM(E62,I62,K62,M62)</f>
        <v>0</v>
      </c>
      <c r="V61" s="92">
        <f>+T61-U61</f>
        <v>0</v>
      </c>
      <c r="W61" s="94">
        <f>SUM(D61,H61,J61,L61)</f>
        <v>0</v>
      </c>
      <c r="X61" s="95"/>
    </row>
    <row r="62" spans="1:27" ht="15" customHeight="1" x14ac:dyDescent="0.3">
      <c r="A62" s="124"/>
      <c r="B62" s="114"/>
      <c r="C62" s="115"/>
      <c r="D62" s="121"/>
      <c r="E62" s="31"/>
      <c r="F62" s="118"/>
      <c r="G62" s="119"/>
      <c r="H62" s="111"/>
      <c r="I62" s="31"/>
      <c r="J62" s="111"/>
      <c r="K62" s="31"/>
      <c r="L62" s="111"/>
      <c r="M62" s="32"/>
      <c r="N62" s="128"/>
      <c r="O62" s="93"/>
      <c r="P62" s="93"/>
      <c r="Q62" s="93"/>
      <c r="R62" s="100"/>
      <c r="S62" s="93"/>
      <c r="T62" s="93"/>
      <c r="U62" s="93"/>
      <c r="V62" s="93"/>
      <c r="W62" s="94"/>
      <c r="X62" s="95"/>
    </row>
    <row r="63" spans="1:27" ht="15" customHeight="1" x14ac:dyDescent="0.3">
      <c r="A63" s="124"/>
      <c r="B63" s="112" t="str">
        <f>GRUPOS!I7</f>
        <v>SALUD</v>
      </c>
      <c r="C63" s="113"/>
      <c r="D63" s="120"/>
      <c r="E63" s="31"/>
      <c r="F63" s="110"/>
      <c r="G63" s="31"/>
      <c r="H63" s="116"/>
      <c r="I63" s="117"/>
      <c r="J63" s="110"/>
      <c r="K63" s="31"/>
      <c r="L63" s="110"/>
      <c r="M63" s="32"/>
      <c r="N63" s="128"/>
      <c r="O63" s="93">
        <v>0</v>
      </c>
      <c r="P63" s="93">
        <v>0</v>
      </c>
      <c r="Q63" s="93">
        <v>0</v>
      </c>
      <c r="R63" s="99">
        <v>0</v>
      </c>
      <c r="S63" s="93">
        <v>0</v>
      </c>
      <c r="T63" s="92">
        <f>SUM(E63,G63,K63,M63)</f>
        <v>0</v>
      </c>
      <c r="U63" s="92">
        <f>SUM(E64,G64,K64,M64)</f>
        <v>0</v>
      </c>
      <c r="V63" s="93">
        <f>+T63-U63</f>
        <v>0</v>
      </c>
      <c r="W63" s="94">
        <f>SUM(D63,F63,J63,L63)</f>
        <v>0</v>
      </c>
      <c r="X63" s="95"/>
    </row>
    <row r="64" spans="1:27" ht="15" customHeight="1" x14ac:dyDescent="0.3">
      <c r="A64" s="124"/>
      <c r="B64" s="114"/>
      <c r="C64" s="115"/>
      <c r="D64" s="121"/>
      <c r="E64" s="31"/>
      <c r="F64" s="111"/>
      <c r="G64" s="31"/>
      <c r="H64" s="118"/>
      <c r="I64" s="119"/>
      <c r="J64" s="111"/>
      <c r="K64" s="31"/>
      <c r="L64" s="111"/>
      <c r="M64" s="32"/>
      <c r="N64" s="128"/>
      <c r="O64" s="93"/>
      <c r="P64" s="93"/>
      <c r="Q64" s="93"/>
      <c r="R64" s="100"/>
      <c r="S64" s="93"/>
      <c r="T64" s="93"/>
      <c r="U64" s="93"/>
      <c r="V64" s="93"/>
      <c r="W64" s="94"/>
      <c r="X64" s="95"/>
    </row>
    <row r="65" spans="1:27" ht="15" customHeight="1" x14ac:dyDescent="0.3">
      <c r="A65" s="124"/>
      <c r="B65" s="112" t="str">
        <f>GRUPOS!I8</f>
        <v>UAEGRD</v>
      </c>
      <c r="C65" s="113"/>
      <c r="D65" s="110"/>
      <c r="E65" s="31"/>
      <c r="F65" s="110"/>
      <c r="G65" s="31"/>
      <c r="H65" s="110"/>
      <c r="I65" s="31"/>
      <c r="J65" s="116"/>
      <c r="K65" s="117"/>
      <c r="L65" s="110"/>
      <c r="M65" s="32"/>
      <c r="N65" s="128"/>
      <c r="O65" s="93">
        <v>0</v>
      </c>
      <c r="P65" s="93">
        <v>0</v>
      </c>
      <c r="Q65" s="93">
        <v>0</v>
      </c>
      <c r="R65" s="99">
        <v>0</v>
      </c>
      <c r="S65" s="93">
        <v>0</v>
      </c>
      <c r="T65" s="92">
        <f>E65+G65+I65+M65</f>
        <v>0</v>
      </c>
      <c r="U65" s="92">
        <f>E66+G66+I66+M66</f>
        <v>0</v>
      </c>
      <c r="V65" s="93">
        <f>+T65-U65</f>
        <v>0</v>
      </c>
      <c r="W65" s="94">
        <f>D65+F65+H65+L65</f>
        <v>0</v>
      </c>
      <c r="X65" s="95"/>
    </row>
    <row r="66" spans="1:27" ht="15" customHeight="1" x14ac:dyDescent="0.3">
      <c r="A66" s="124"/>
      <c r="B66" s="114"/>
      <c r="C66" s="115"/>
      <c r="D66" s="111"/>
      <c r="E66" s="31"/>
      <c r="F66" s="111"/>
      <c r="G66" s="31"/>
      <c r="H66" s="111"/>
      <c r="I66" s="31"/>
      <c r="J66" s="118"/>
      <c r="K66" s="119"/>
      <c r="L66" s="111"/>
      <c r="M66" s="32"/>
      <c r="N66" s="128"/>
      <c r="O66" s="93"/>
      <c r="P66" s="93"/>
      <c r="Q66" s="93"/>
      <c r="R66" s="100"/>
      <c r="S66" s="93"/>
      <c r="T66" s="93"/>
      <c r="U66" s="93"/>
      <c r="V66" s="93"/>
      <c r="W66" s="94"/>
      <c r="X66" s="95"/>
    </row>
    <row r="67" spans="1:27" ht="14.25" customHeight="1" x14ac:dyDescent="0.3"/>
    <row r="68" spans="1:27" ht="15" customHeight="1" x14ac:dyDescent="0.3">
      <c r="A68" s="33" t="s">
        <v>57</v>
      </c>
      <c r="B68" s="33" t="s">
        <v>58</v>
      </c>
      <c r="C68" s="34"/>
      <c r="D68" s="34"/>
      <c r="E68" s="96" t="s">
        <v>59</v>
      </c>
      <c r="F68" s="97"/>
      <c r="G68" s="97"/>
      <c r="H68" s="97"/>
      <c r="I68" s="97"/>
      <c r="J68" s="97"/>
      <c r="K68" s="97"/>
      <c r="L68" s="97"/>
      <c r="M68" s="98"/>
      <c r="N68" s="87" t="s">
        <v>60</v>
      </c>
      <c r="O68" s="87"/>
      <c r="P68" s="87"/>
      <c r="Q68" s="87"/>
      <c r="R68" s="33"/>
      <c r="S68" s="87" t="s">
        <v>61</v>
      </c>
      <c r="T68" s="87"/>
      <c r="U68" s="87"/>
      <c r="V68" s="87"/>
      <c r="W68" s="35" t="s">
        <v>46</v>
      </c>
      <c r="X68" s="36" t="s">
        <v>62</v>
      </c>
      <c r="Y68" s="36"/>
      <c r="Z68" s="35" t="s">
        <v>46</v>
      </c>
      <c r="AA68" s="36" t="s">
        <v>63</v>
      </c>
    </row>
    <row r="69" spans="1:27" s="41" customFormat="1" ht="15" customHeight="1" x14ac:dyDescent="0.3">
      <c r="A69" s="37">
        <v>0.54166666666666663</v>
      </c>
      <c r="B69" s="69" t="str">
        <f>B59</f>
        <v xml:space="preserve">Agencia Catastral </v>
      </c>
      <c r="C69" s="39" t="s">
        <v>64</v>
      </c>
      <c r="D69" s="39"/>
      <c r="E69" s="101" t="str">
        <f>B65</f>
        <v>UAEGRD</v>
      </c>
      <c r="F69" s="102"/>
      <c r="G69" s="102"/>
      <c r="H69" s="102"/>
      <c r="I69" s="102"/>
      <c r="J69" s="102"/>
      <c r="K69" s="102"/>
      <c r="L69" s="102"/>
      <c r="M69" s="103"/>
      <c r="N69" s="89" t="s">
        <v>83</v>
      </c>
      <c r="O69" s="90"/>
      <c r="P69" s="90"/>
      <c r="Q69" s="91"/>
      <c r="R69" s="40"/>
      <c r="S69" s="81">
        <v>45117</v>
      </c>
      <c r="T69" s="82"/>
      <c r="U69" s="82"/>
      <c r="V69" s="83"/>
      <c r="W69" s="73"/>
      <c r="X69" s="74"/>
      <c r="Y69" s="33" t="s">
        <v>65</v>
      </c>
      <c r="Z69" s="73"/>
      <c r="AA69" s="74"/>
    </row>
    <row r="70" spans="1:27" s="41" customFormat="1" ht="15" customHeight="1" x14ac:dyDescent="0.3">
      <c r="A70" s="37">
        <v>0.58333333333333304</v>
      </c>
      <c r="B70" s="42" t="str">
        <f>B61</f>
        <v>Planeacion</v>
      </c>
      <c r="C70" s="43" t="s">
        <v>64</v>
      </c>
      <c r="D70" s="43"/>
      <c r="E70" s="75" t="str">
        <f>B63</f>
        <v>SALUD</v>
      </c>
      <c r="F70" s="76"/>
      <c r="G70" s="76"/>
      <c r="H70" s="76"/>
      <c r="I70" s="76"/>
      <c r="J70" s="76"/>
      <c r="K70" s="76"/>
      <c r="L70" s="76"/>
      <c r="M70" s="77"/>
      <c r="N70" s="78" t="s">
        <v>83</v>
      </c>
      <c r="O70" s="79"/>
      <c r="P70" s="79"/>
      <c r="Q70" s="80"/>
      <c r="R70" s="44"/>
      <c r="S70" s="81">
        <v>45117</v>
      </c>
      <c r="T70" s="82"/>
      <c r="U70" s="82"/>
      <c r="V70" s="83"/>
      <c r="W70" s="73"/>
      <c r="X70" s="74"/>
      <c r="Y70" s="33" t="s">
        <v>65</v>
      </c>
      <c r="Z70" s="73"/>
      <c r="AA70" s="74"/>
    </row>
    <row r="71" spans="1:27" ht="15" customHeight="1" x14ac:dyDescent="0.3">
      <c r="A71" s="33" t="s">
        <v>57</v>
      </c>
      <c r="B71" s="45" t="s">
        <v>58</v>
      </c>
      <c r="C71" s="46"/>
      <c r="D71" s="46"/>
      <c r="E71" s="84" t="s">
        <v>59</v>
      </c>
      <c r="F71" s="85"/>
      <c r="G71" s="85"/>
      <c r="H71" s="85"/>
      <c r="I71" s="85"/>
      <c r="J71" s="85"/>
      <c r="K71" s="85"/>
      <c r="L71" s="85"/>
      <c r="M71" s="86"/>
      <c r="N71" s="87" t="s">
        <v>60</v>
      </c>
      <c r="O71" s="87"/>
      <c r="P71" s="87"/>
      <c r="Q71" s="87"/>
      <c r="R71" s="33"/>
      <c r="S71" s="88" t="s">
        <v>61</v>
      </c>
      <c r="T71" s="88"/>
      <c r="U71" s="88"/>
      <c r="V71" s="88"/>
      <c r="W71" s="35" t="s">
        <v>46</v>
      </c>
      <c r="X71" s="36" t="s">
        <v>62</v>
      </c>
      <c r="Y71" s="36"/>
      <c r="Z71" s="35" t="s">
        <v>46</v>
      </c>
      <c r="AA71" s="36" t="s">
        <v>63</v>
      </c>
    </row>
    <row r="72" spans="1:27" s="41" customFormat="1" ht="15" customHeight="1" x14ac:dyDescent="0.3">
      <c r="A72" s="37">
        <v>0.625</v>
      </c>
      <c r="B72" s="42" t="str">
        <f>B65</f>
        <v>UAEGRD</v>
      </c>
      <c r="C72" s="43" t="s">
        <v>64</v>
      </c>
      <c r="D72" s="43"/>
      <c r="E72" s="75" t="str">
        <f>B63</f>
        <v>SALUD</v>
      </c>
      <c r="F72" s="76"/>
      <c r="G72" s="76"/>
      <c r="H72" s="76"/>
      <c r="I72" s="76"/>
      <c r="J72" s="76"/>
      <c r="K72" s="76"/>
      <c r="L72" s="76"/>
      <c r="M72" s="77"/>
      <c r="N72" s="89" t="s">
        <v>84</v>
      </c>
      <c r="O72" s="90"/>
      <c r="P72" s="90"/>
      <c r="Q72" s="91"/>
      <c r="R72" s="44"/>
      <c r="S72" s="81">
        <v>45119</v>
      </c>
      <c r="T72" s="82"/>
      <c r="U72" s="82"/>
      <c r="V72" s="83"/>
      <c r="W72" s="73"/>
      <c r="X72" s="74"/>
      <c r="Y72" s="33" t="s">
        <v>65</v>
      </c>
      <c r="Z72" s="73"/>
      <c r="AA72" s="74"/>
    </row>
    <row r="73" spans="1:27" s="41" customFormat="1" ht="15" customHeight="1" x14ac:dyDescent="0.3">
      <c r="A73" s="37">
        <v>0.75</v>
      </c>
      <c r="B73" s="42" t="str">
        <f>B59</f>
        <v xml:space="preserve">Agencia Catastral </v>
      </c>
      <c r="C73" s="43" t="s">
        <v>64</v>
      </c>
      <c r="D73" s="43"/>
      <c r="E73" s="75" t="str">
        <f>B61</f>
        <v>Planeacion</v>
      </c>
      <c r="F73" s="76"/>
      <c r="G73" s="76"/>
      <c r="H73" s="76"/>
      <c r="I73" s="76"/>
      <c r="J73" s="76"/>
      <c r="K73" s="76"/>
      <c r="L73" s="76"/>
      <c r="M73" s="77"/>
      <c r="N73" s="89" t="s">
        <v>84</v>
      </c>
      <c r="O73" s="90"/>
      <c r="P73" s="90"/>
      <c r="Q73" s="91"/>
      <c r="R73" s="44"/>
      <c r="S73" s="81">
        <v>45119</v>
      </c>
      <c r="T73" s="82"/>
      <c r="U73" s="82"/>
      <c r="V73" s="83"/>
      <c r="W73" s="73"/>
      <c r="X73" s="74"/>
      <c r="Y73" s="33" t="s">
        <v>65</v>
      </c>
      <c r="Z73" s="73"/>
      <c r="AA73" s="74"/>
    </row>
    <row r="74" spans="1:27" ht="15" customHeight="1" x14ac:dyDescent="0.3">
      <c r="A74" s="33" t="s">
        <v>57</v>
      </c>
      <c r="B74" s="45" t="s">
        <v>58</v>
      </c>
      <c r="C74" s="46"/>
      <c r="D74" s="46"/>
      <c r="E74" s="84" t="s">
        <v>59</v>
      </c>
      <c r="F74" s="85"/>
      <c r="G74" s="85"/>
      <c r="H74" s="85"/>
      <c r="I74" s="85"/>
      <c r="J74" s="85"/>
      <c r="K74" s="85"/>
      <c r="L74" s="85"/>
      <c r="M74" s="86"/>
      <c r="N74" s="87" t="s">
        <v>60</v>
      </c>
      <c r="O74" s="87"/>
      <c r="P74" s="87"/>
      <c r="Q74" s="87"/>
      <c r="R74" s="33"/>
      <c r="S74" s="88" t="s">
        <v>61</v>
      </c>
      <c r="T74" s="88"/>
      <c r="U74" s="88"/>
      <c r="V74" s="88"/>
      <c r="W74" s="35" t="s">
        <v>46</v>
      </c>
      <c r="X74" s="36" t="s">
        <v>62</v>
      </c>
      <c r="Y74" s="36"/>
      <c r="Z74" s="35" t="s">
        <v>46</v>
      </c>
      <c r="AA74" s="36" t="s">
        <v>63</v>
      </c>
    </row>
    <row r="75" spans="1:27" s="41" customFormat="1" ht="15" customHeight="1" x14ac:dyDescent="0.3">
      <c r="A75" s="37">
        <v>0.66666666666666696</v>
      </c>
      <c r="B75" s="42" t="str">
        <f>B61</f>
        <v>Planeacion</v>
      </c>
      <c r="C75" s="43" t="s">
        <v>64</v>
      </c>
      <c r="D75" s="43"/>
      <c r="E75" s="75" t="str">
        <f>B65</f>
        <v>UAEGRD</v>
      </c>
      <c r="F75" s="76"/>
      <c r="G75" s="76"/>
      <c r="H75" s="76"/>
      <c r="I75" s="76"/>
      <c r="J75" s="76"/>
      <c r="K75" s="76"/>
      <c r="L75" s="76"/>
      <c r="M75" s="77"/>
      <c r="N75" s="89" t="s">
        <v>83</v>
      </c>
      <c r="O75" s="90"/>
      <c r="P75" s="90"/>
      <c r="Q75" s="91"/>
      <c r="R75" s="44"/>
      <c r="S75" s="81">
        <v>45117</v>
      </c>
      <c r="T75" s="82"/>
      <c r="U75" s="82"/>
      <c r="V75" s="83"/>
      <c r="W75" s="73"/>
      <c r="X75" s="74"/>
      <c r="Y75" s="33" t="s">
        <v>65</v>
      </c>
      <c r="Z75" s="73"/>
      <c r="AA75" s="74"/>
    </row>
    <row r="76" spans="1:27" s="41" customFormat="1" ht="21.75" customHeight="1" x14ac:dyDescent="0.3">
      <c r="A76" s="37">
        <v>0.70833333333333337</v>
      </c>
      <c r="B76" s="42" t="str">
        <f>B63</f>
        <v>SALUD</v>
      </c>
      <c r="C76" s="43" t="s">
        <v>64</v>
      </c>
      <c r="D76" s="43"/>
      <c r="E76" s="75" t="str">
        <f>B59</f>
        <v xml:space="preserve">Agencia Catastral </v>
      </c>
      <c r="F76" s="76"/>
      <c r="G76" s="76"/>
      <c r="H76" s="76"/>
      <c r="I76" s="76"/>
      <c r="J76" s="76"/>
      <c r="K76" s="76"/>
      <c r="L76" s="76"/>
      <c r="M76" s="77"/>
      <c r="N76" s="78" t="s">
        <v>83</v>
      </c>
      <c r="O76" s="79"/>
      <c r="P76" s="79"/>
      <c r="Q76" s="80"/>
      <c r="R76" s="47"/>
      <c r="S76" s="81">
        <v>45117</v>
      </c>
      <c r="T76" s="82"/>
      <c r="U76" s="82"/>
      <c r="V76" s="83"/>
      <c r="W76" s="73"/>
      <c r="X76" s="74"/>
      <c r="Y76" s="33" t="s">
        <v>65</v>
      </c>
      <c r="Z76" s="73"/>
      <c r="AA76" s="74"/>
    </row>
    <row r="77" spans="1:27" s="41" customFormat="1" ht="21.75" customHeight="1" x14ac:dyDescent="0.3">
      <c r="A77" s="62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63"/>
      <c r="O77" s="63"/>
      <c r="P77" s="63"/>
      <c r="Q77" s="63"/>
      <c r="R77" s="63"/>
      <c r="S77" s="64"/>
      <c r="T77" s="64"/>
      <c r="U77" s="64"/>
      <c r="V77" s="64"/>
      <c r="W77" s="65"/>
      <c r="X77" s="65"/>
      <c r="Y77" s="48"/>
      <c r="Z77" s="65"/>
      <c r="AA77" s="65"/>
    </row>
    <row r="78" spans="1:27" ht="18" customHeight="1" x14ac:dyDescent="0.3">
      <c r="A78" s="122" t="s">
        <v>68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22"/>
      <c r="Y78" s="22"/>
      <c r="Z78" s="18"/>
      <c r="AA78" s="22"/>
    </row>
    <row r="79" spans="1:27" ht="15" customHeight="1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4"/>
      <c r="U79" s="23"/>
      <c r="V79" s="23"/>
      <c r="W79" s="25"/>
      <c r="X79" s="26"/>
      <c r="Y79" s="26"/>
      <c r="Z79" s="25"/>
      <c r="AA79" s="26"/>
    </row>
    <row r="80" spans="1:27" ht="15" customHeight="1" x14ac:dyDescent="0.3">
      <c r="A80" s="123" t="s">
        <v>37</v>
      </c>
      <c r="B80" s="125" t="s">
        <v>46</v>
      </c>
      <c r="C80" s="126"/>
      <c r="D80" s="125">
        <v>1</v>
      </c>
      <c r="E80" s="126"/>
      <c r="F80" s="125">
        <v>2</v>
      </c>
      <c r="G80" s="126"/>
      <c r="H80" s="125">
        <v>3</v>
      </c>
      <c r="I80" s="126"/>
      <c r="J80" s="125">
        <v>4</v>
      </c>
      <c r="K80" s="126"/>
      <c r="L80" s="125">
        <v>5</v>
      </c>
      <c r="M80" s="126"/>
      <c r="N80" s="127"/>
      <c r="O80" s="27" t="s">
        <v>47</v>
      </c>
      <c r="P80" s="27" t="s">
        <v>48</v>
      </c>
      <c r="Q80" s="27" t="s">
        <v>49</v>
      </c>
      <c r="R80" s="27" t="s">
        <v>50</v>
      </c>
      <c r="S80" s="28" t="s">
        <v>51</v>
      </c>
      <c r="T80" s="27" t="s">
        <v>69</v>
      </c>
      <c r="U80" s="27" t="s">
        <v>70</v>
      </c>
      <c r="V80" s="27" t="s">
        <v>54</v>
      </c>
      <c r="W80" s="29" t="s">
        <v>55</v>
      </c>
      <c r="X80" s="27" t="s">
        <v>56</v>
      </c>
    </row>
    <row r="81" spans="1:27" ht="15" customHeight="1" x14ac:dyDescent="0.3">
      <c r="A81" s="124"/>
      <c r="B81" s="112" t="str">
        <f>GRUPOS!C12</f>
        <v>HACIENDA</v>
      </c>
      <c r="C81" s="113"/>
      <c r="D81" s="104"/>
      <c r="E81" s="105"/>
      <c r="F81" s="108"/>
      <c r="G81" s="30"/>
      <c r="H81" s="110"/>
      <c r="I81" s="31"/>
      <c r="J81" s="110"/>
      <c r="K81" s="31"/>
      <c r="L81" s="110"/>
      <c r="M81" s="32"/>
      <c r="N81" s="128"/>
      <c r="O81" s="93">
        <v>0</v>
      </c>
      <c r="P81" s="93">
        <v>0</v>
      </c>
      <c r="Q81" s="93">
        <v>0</v>
      </c>
      <c r="R81" s="99">
        <v>0</v>
      </c>
      <c r="S81" s="93">
        <v>0</v>
      </c>
      <c r="T81" s="92">
        <f>SUM(G81,I81,K81,M81)</f>
        <v>0</v>
      </c>
      <c r="U81" s="92">
        <f>SUM(G82,I82,K82,M82)</f>
        <v>0</v>
      </c>
      <c r="V81" s="92">
        <f>+T81-U81</f>
        <v>0</v>
      </c>
      <c r="W81" s="94">
        <f>SUM(F81,H81,J81,L81)</f>
        <v>0</v>
      </c>
      <c r="X81" s="95"/>
    </row>
    <row r="82" spans="1:27" ht="15" customHeight="1" x14ac:dyDescent="0.3">
      <c r="A82" s="124"/>
      <c r="B82" s="114"/>
      <c r="C82" s="115"/>
      <c r="D82" s="106"/>
      <c r="E82" s="107"/>
      <c r="F82" s="109"/>
      <c r="G82" s="30"/>
      <c r="H82" s="111"/>
      <c r="I82" s="31"/>
      <c r="J82" s="111"/>
      <c r="K82" s="31"/>
      <c r="L82" s="111"/>
      <c r="M82" s="32"/>
      <c r="N82" s="128"/>
      <c r="O82" s="93"/>
      <c r="P82" s="93"/>
      <c r="Q82" s="93"/>
      <c r="R82" s="100"/>
      <c r="S82" s="93"/>
      <c r="T82" s="93"/>
      <c r="U82" s="93"/>
      <c r="V82" s="93"/>
      <c r="W82" s="94"/>
      <c r="X82" s="95"/>
    </row>
    <row r="83" spans="1:27" ht="15" customHeight="1" x14ac:dyDescent="0.3">
      <c r="A83" s="124"/>
      <c r="B83" s="112" t="str">
        <f>GRUPOS!C13</f>
        <v>AMBIENTE</v>
      </c>
      <c r="C83" s="113"/>
      <c r="D83" s="120"/>
      <c r="E83" s="31"/>
      <c r="F83" s="116"/>
      <c r="G83" s="117"/>
      <c r="H83" s="110"/>
      <c r="I83" s="31"/>
      <c r="J83" s="110"/>
      <c r="K83" s="31"/>
      <c r="L83" s="110"/>
      <c r="M83" s="32"/>
      <c r="N83" s="128"/>
      <c r="O83" s="93">
        <v>0</v>
      </c>
      <c r="P83" s="93">
        <v>0</v>
      </c>
      <c r="Q83" s="93">
        <v>0</v>
      </c>
      <c r="R83" s="99">
        <v>0</v>
      </c>
      <c r="S83" s="93">
        <v>0</v>
      </c>
      <c r="T83" s="92">
        <f>SUM(E83,I83,K83,M83)</f>
        <v>0</v>
      </c>
      <c r="U83" s="92">
        <f>SUM(E84,I84,K84,M84)</f>
        <v>0</v>
      </c>
      <c r="V83" s="92">
        <f>+T83-U83</f>
        <v>0</v>
      </c>
      <c r="W83" s="94">
        <f>SUM(D83,H83,J83,L83)</f>
        <v>0</v>
      </c>
      <c r="X83" s="95"/>
    </row>
    <row r="84" spans="1:27" ht="15" customHeight="1" x14ac:dyDescent="0.3">
      <c r="A84" s="124"/>
      <c r="B84" s="114"/>
      <c r="C84" s="115"/>
      <c r="D84" s="121"/>
      <c r="E84" s="31"/>
      <c r="F84" s="118"/>
      <c r="G84" s="119"/>
      <c r="H84" s="111"/>
      <c r="I84" s="31"/>
      <c r="J84" s="111"/>
      <c r="K84" s="31"/>
      <c r="L84" s="111"/>
      <c r="M84" s="32"/>
      <c r="N84" s="128"/>
      <c r="O84" s="93"/>
      <c r="P84" s="93"/>
      <c r="Q84" s="93"/>
      <c r="R84" s="100"/>
      <c r="S84" s="93"/>
      <c r="T84" s="93"/>
      <c r="U84" s="93"/>
      <c r="V84" s="93"/>
      <c r="W84" s="94"/>
      <c r="X84" s="95"/>
    </row>
    <row r="85" spans="1:27" ht="15" customHeight="1" x14ac:dyDescent="0.3">
      <c r="A85" s="124"/>
      <c r="B85" s="112" t="str">
        <f>GRUPOS!C14</f>
        <v>FONDECUN</v>
      </c>
      <c r="C85" s="113"/>
      <c r="D85" s="120"/>
      <c r="E85" s="31"/>
      <c r="F85" s="110"/>
      <c r="G85" s="31"/>
      <c r="H85" s="116"/>
      <c r="I85" s="117"/>
      <c r="J85" s="110"/>
      <c r="K85" s="31"/>
      <c r="L85" s="110"/>
      <c r="M85" s="32"/>
      <c r="N85" s="128"/>
      <c r="O85" s="93">
        <v>0</v>
      </c>
      <c r="P85" s="93">
        <v>0</v>
      </c>
      <c r="Q85" s="93">
        <v>0</v>
      </c>
      <c r="R85" s="99">
        <v>0</v>
      </c>
      <c r="S85" s="93">
        <v>0</v>
      </c>
      <c r="T85" s="92">
        <f>SUM(E85,G85,K85,M85)</f>
        <v>0</v>
      </c>
      <c r="U85" s="92">
        <f>SUM(E86,G86,K86,M86)</f>
        <v>0</v>
      </c>
      <c r="V85" s="93">
        <f>+T85-U85</f>
        <v>0</v>
      </c>
      <c r="W85" s="94">
        <f>SUM(D85,F85,J85,L85)</f>
        <v>0</v>
      </c>
      <c r="X85" s="95"/>
    </row>
    <row r="86" spans="1:27" ht="15" customHeight="1" x14ac:dyDescent="0.3">
      <c r="A86" s="124"/>
      <c r="B86" s="114"/>
      <c r="C86" s="115"/>
      <c r="D86" s="121"/>
      <c r="E86" s="31"/>
      <c r="F86" s="111"/>
      <c r="G86" s="31"/>
      <c r="H86" s="118"/>
      <c r="I86" s="119"/>
      <c r="J86" s="111"/>
      <c r="K86" s="31"/>
      <c r="L86" s="111"/>
      <c r="M86" s="32"/>
      <c r="N86" s="128"/>
      <c r="O86" s="93"/>
      <c r="P86" s="93"/>
      <c r="Q86" s="93"/>
      <c r="R86" s="100"/>
      <c r="S86" s="93"/>
      <c r="T86" s="93"/>
      <c r="U86" s="93"/>
      <c r="V86" s="93"/>
      <c r="W86" s="94"/>
      <c r="X86" s="95"/>
    </row>
    <row r="87" spans="1:27" ht="15" customHeight="1" x14ac:dyDescent="0.3">
      <c r="A87" s="124"/>
      <c r="B87" s="112" t="str">
        <f>GRUPOS!C15</f>
        <v>TIC</v>
      </c>
      <c r="C87" s="113"/>
      <c r="D87" s="110"/>
      <c r="E87" s="31"/>
      <c r="F87" s="110"/>
      <c r="G87" s="31"/>
      <c r="H87" s="110"/>
      <c r="I87" s="31"/>
      <c r="J87" s="116"/>
      <c r="K87" s="117"/>
      <c r="L87" s="110"/>
      <c r="M87" s="32"/>
      <c r="N87" s="128"/>
      <c r="O87" s="93">
        <v>0</v>
      </c>
      <c r="P87" s="93">
        <v>0</v>
      </c>
      <c r="Q87" s="93">
        <v>0</v>
      </c>
      <c r="R87" s="99">
        <v>0</v>
      </c>
      <c r="S87" s="93">
        <v>0</v>
      </c>
      <c r="T87" s="92">
        <f>E87+G87+I87+M87</f>
        <v>0</v>
      </c>
      <c r="U87" s="92">
        <f>E88+G88+I88+M88</f>
        <v>0</v>
      </c>
      <c r="V87" s="93">
        <f>+T87-U87</f>
        <v>0</v>
      </c>
      <c r="W87" s="94">
        <f>D87+F87+H87+L87</f>
        <v>0</v>
      </c>
      <c r="X87" s="95"/>
    </row>
    <row r="88" spans="1:27" ht="15" customHeight="1" x14ac:dyDescent="0.3">
      <c r="A88" s="124"/>
      <c r="B88" s="114"/>
      <c r="C88" s="115"/>
      <c r="D88" s="111"/>
      <c r="E88" s="31"/>
      <c r="F88" s="111"/>
      <c r="G88" s="31"/>
      <c r="H88" s="111"/>
      <c r="I88" s="31"/>
      <c r="J88" s="118"/>
      <c r="K88" s="119"/>
      <c r="L88" s="111"/>
      <c r="M88" s="32"/>
      <c r="N88" s="128"/>
      <c r="O88" s="93"/>
      <c r="P88" s="93"/>
      <c r="Q88" s="93"/>
      <c r="R88" s="100"/>
      <c r="S88" s="93"/>
      <c r="T88" s="93"/>
      <c r="U88" s="93"/>
      <c r="V88" s="93"/>
      <c r="W88" s="94"/>
      <c r="X88" s="95"/>
    </row>
    <row r="89" spans="1:27" ht="14.25" customHeight="1" x14ac:dyDescent="0.3"/>
    <row r="90" spans="1:27" ht="15" customHeight="1" x14ac:dyDescent="0.3">
      <c r="A90" s="33" t="s">
        <v>57</v>
      </c>
      <c r="B90" s="33" t="s">
        <v>58</v>
      </c>
      <c r="C90" s="34"/>
      <c r="D90" s="34"/>
      <c r="E90" s="96" t="s">
        <v>59</v>
      </c>
      <c r="F90" s="97"/>
      <c r="G90" s="97"/>
      <c r="H90" s="97"/>
      <c r="I90" s="97"/>
      <c r="J90" s="97"/>
      <c r="K90" s="97"/>
      <c r="L90" s="97"/>
      <c r="M90" s="98"/>
      <c r="N90" s="87" t="s">
        <v>60</v>
      </c>
      <c r="O90" s="87"/>
      <c r="P90" s="87"/>
      <c r="Q90" s="87"/>
      <c r="R90" s="33"/>
      <c r="S90" s="87" t="s">
        <v>61</v>
      </c>
      <c r="T90" s="87"/>
      <c r="U90" s="87"/>
      <c r="V90" s="87"/>
      <c r="W90" s="35" t="s">
        <v>46</v>
      </c>
      <c r="X90" s="36" t="s">
        <v>62</v>
      </c>
      <c r="Y90" s="36"/>
      <c r="Z90" s="35" t="s">
        <v>46</v>
      </c>
      <c r="AA90" s="36" t="s">
        <v>63</v>
      </c>
    </row>
    <row r="91" spans="1:27" s="41" customFormat="1" ht="15" customHeight="1" x14ac:dyDescent="0.3">
      <c r="A91" s="37">
        <v>0.54166666666666663</v>
      </c>
      <c r="B91" s="38" t="str">
        <f>B81</f>
        <v>HACIENDA</v>
      </c>
      <c r="C91" s="39" t="s">
        <v>64</v>
      </c>
      <c r="D91" s="39"/>
      <c r="E91" s="101" t="str">
        <f>B87</f>
        <v>TIC</v>
      </c>
      <c r="F91" s="102"/>
      <c r="G91" s="102"/>
      <c r="H91" s="102"/>
      <c r="I91" s="102"/>
      <c r="J91" s="102"/>
      <c r="K91" s="102"/>
      <c r="L91" s="102"/>
      <c r="M91" s="103"/>
      <c r="N91" s="89" t="s">
        <v>84</v>
      </c>
      <c r="O91" s="90"/>
      <c r="P91" s="90"/>
      <c r="Q91" s="91"/>
      <c r="R91" s="40"/>
      <c r="S91" s="81">
        <v>45117</v>
      </c>
      <c r="T91" s="82"/>
      <c r="U91" s="82"/>
      <c r="V91" s="83"/>
      <c r="W91" s="73"/>
      <c r="X91" s="74"/>
      <c r="Y91" s="33" t="s">
        <v>65</v>
      </c>
      <c r="Z91" s="73"/>
      <c r="AA91" s="74"/>
    </row>
    <row r="92" spans="1:27" s="41" customFormat="1" ht="15" customHeight="1" x14ac:dyDescent="0.3">
      <c r="A92" s="37">
        <v>0.58333333333333304</v>
      </c>
      <c r="B92" s="42" t="str">
        <f>B83</f>
        <v>AMBIENTE</v>
      </c>
      <c r="C92" s="43" t="s">
        <v>64</v>
      </c>
      <c r="D92" s="43"/>
      <c r="E92" s="75" t="str">
        <f>B85</f>
        <v>FONDECUN</v>
      </c>
      <c r="F92" s="76"/>
      <c r="G92" s="76"/>
      <c r="H92" s="76"/>
      <c r="I92" s="76"/>
      <c r="J92" s="76"/>
      <c r="K92" s="76"/>
      <c r="L92" s="76"/>
      <c r="M92" s="77"/>
      <c r="N92" s="89" t="s">
        <v>84</v>
      </c>
      <c r="O92" s="90"/>
      <c r="P92" s="90"/>
      <c r="Q92" s="91"/>
      <c r="R92" s="44"/>
      <c r="S92" s="81">
        <v>45117</v>
      </c>
      <c r="T92" s="82"/>
      <c r="U92" s="82"/>
      <c r="V92" s="83"/>
      <c r="W92" s="73"/>
      <c r="X92" s="74"/>
      <c r="Y92" s="33" t="s">
        <v>65</v>
      </c>
      <c r="Z92" s="73"/>
      <c r="AA92" s="74"/>
    </row>
    <row r="93" spans="1:27" ht="15" customHeight="1" x14ac:dyDescent="0.3">
      <c r="A93" s="33" t="s">
        <v>57</v>
      </c>
      <c r="B93" s="45" t="s">
        <v>58</v>
      </c>
      <c r="C93" s="46"/>
      <c r="D93" s="46"/>
      <c r="E93" s="84" t="s">
        <v>59</v>
      </c>
      <c r="F93" s="85"/>
      <c r="G93" s="85"/>
      <c r="H93" s="85"/>
      <c r="I93" s="85"/>
      <c r="J93" s="85"/>
      <c r="K93" s="85"/>
      <c r="L93" s="85"/>
      <c r="M93" s="86"/>
      <c r="N93" s="87" t="s">
        <v>60</v>
      </c>
      <c r="O93" s="87"/>
      <c r="P93" s="87"/>
      <c r="Q93" s="87"/>
      <c r="R93" s="33"/>
      <c r="S93" s="88" t="s">
        <v>61</v>
      </c>
      <c r="T93" s="88"/>
      <c r="U93" s="88"/>
      <c r="V93" s="88"/>
      <c r="W93" s="35" t="s">
        <v>46</v>
      </c>
      <c r="X93" s="36" t="s">
        <v>62</v>
      </c>
      <c r="Y93" s="36"/>
      <c r="Z93" s="35" t="s">
        <v>46</v>
      </c>
      <c r="AA93" s="36" t="s">
        <v>63</v>
      </c>
    </row>
    <row r="94" spans="1:27" s="41" customFormat="1" ht="15" customHeight="1" x14ac:dyDescent="0.3">
      <c r="A94" s="37">
        <v>0.625</v>
      </c>
      <c r="B94" s="42" t="str">
        <f>B87</f>
        <v>TIC</v>
      </c>
      <c r="C94" s="43" t="s">
        <v>64</v>
      </c>
      <c r="D94" s="43"/>
      <c r="E94" s="75" t="str">
        <f>B85</f>
        <v>FONDECUN</v>
      </c>
      <c r="F94" s="76"/>
      <c r="G94" s="76"/>
      <c r="H94" s="76"/>
      <c r="I94" s="76"/>
      <c r="J94" s="76"/>
      <c r="K94" s="76"/>
      <c r="L94" s="76"/>
      <c r="M94" s="77"/>
      <c r="N94" s="89" t="s">
        <v>82</v>
      </c>
      <c r="O94" s="90"/>
      <c r="P94" s="90"/>
      <c r="Q94" s="91"/>
      <c r="R94" s="44"/>
      <c r="S94" s="81">
        <v>45119</v>
      </c>
      <c r="T94" s="82"/>
      <c r="U94" s="82"/>
      <c r="V94" s="83"/>
      <c r="W94" s="73"/>
      <c r="X94" s="74"/>
      <c r="Y94" s="33" t="s">
        <v>65</v>
      </c>
      <c r="Z94" s="73"/>
      <c r="AA94" s="74"/>
    </row>
    <row r="95" spans="1:27" s="41" customFormat="1" ht="15" customHeight="1" x14ac:dyDescent="0.3">
      <c r="A95" s="37">
        <v>0.75</v>
      </c>
      <c r="B95" s="42" t="str">
        <f>B81</f>
        <v>HACIENDA</v>
      </c>
      <c r="C95" s="43" t="s">
        <v>64</v>
      </c>
      <c r="D95" s="43"/>
      <c r="E95" s="75" t="str">
        <f>B83</f>
        <v>AMBIENTE</v>
      </c>
      <c r="F95" s="76"/>
      <c r="G95" s="76"/>
      <c r="H95" s="76"/>
      <c r="I95" s="76"/>
      <c r="J95" s="76"/>
      <c r="K95" s="76"/>
      <c r="L95" s="76"/>
      <c r="M95" s="77"/>
      <c r="N95" s="78" t="s">
        <v>82</v>
      </c>
      <c r="O95" s="79"/>
      <c r="P95" s="79"/>
      <c r="Q95" s="80"/>
      <c r="R95" s="44"/>
      <c r="S95" s="81">
        <v>45119</v>
      </c>
      <c r="T95" s="82"/>
      <c r="U95" s="82"/>
      <c r="V95" s="83"/>
      <c r="W95" s="73"/>
      <c r="X95" s="74"/>
      <c r="Y95" s="33" t="s">
        <v>65</v>
      </c>
      <c r="Z95" s="73"/>
      <c r="AA95" s="74"/>
    </row>
    <row r="96" spans="1:27" ht="15" customHeight="1" x14ac:dyDescent="0.3">
      <c r="A96" s="33" t="s">
        <v>57</v>
      </c>
      <c r="B96" s="45" t="s">
        <v>58</v>
      </c>
      <c r="C96" s="46"/>
      <c r="D96" s="46"/>
      <c r="E96" s="84" t="s">
        <v>59</v>
      </c>
      <c r="F96" s="85"/>
      <c r="G96" s="85"/>
      <c r="H96" s="85"/>
      <c r="I96" s="85"/>
      <c r="J96" s="85"/>
      <c r="K96" s="85"/>
      <c r="L96" s="85"/>
      <c r="M96" s="86"/>
      <c r="N96" s="87" t="s">
        <v>60</v>
      </c>
      <c r="O96" s="87"/>
      <c r="P96" s="87"/>
      <c r="Q96" s="87"/>
      <c r="R96" s="33"/>
      <c r="S96" s="88" t="s">
        <v>61</v>
      </c>
      <c r="T96" s="88"/>
      <c r="U96" s="88"/>
      <c r="V96" s="88"/>
      <c r="W96" s="35" t="s">
        <v>46</v>
      </c>
      <c r="X96" s="36" t="s">
        <v>62</v>
      </c>
      <c r="Y96" s="36"/>
      <c r="Z96" s="35" t="s">
        <v>46</v>
      </c>
      <c r="AA96" s="36" t="s">
        <v>63</v>
      </c>
    </row>
    <row r="97" spans="1:27" s="41" customFormat="1" ht="15" customHeight="1" x14ac:dyDescent="0.3">
      <c r="A97" s="37">
        <v>0.66666666666666696</v>
      </c>
      <c r="B97" s="42" t="str">
        <f>B83</f>
        <v>AMBIENTE</v>
      </c>
      <c r="C97" s="43" t="s">
        <v>64</v>
      </c>
      <c r="D97" s="43"/>
      <c r="E97" s="75" t="str">
        <f>B87</f>
        <v>TIC</v>
      </c>
      <c r="F97" s="76"/>
      <c r="G97" s="76"/>
      <c r="H97" s="76"/>
      <c r="I97" s="76"/>
      <c r="J97" s="76"/>
      <c r="K97" s="76"/>
      <c r="L97" s="76"/>
      <c r="M97" s="77"/>
      <c r="N97" s="89" t="s">
        <v>84</v>
      </c>
      <c r="O97" s="90"/>
      <c r="P97" s="90"/>
      <c r="Q97" s="91"/>
      <c r="R97" s="44"/>
      <c r="S97" s="81">
        <v>45117</v>
      </c>
      <c r="T97" s="82"/>
      <c r="U97" s="82"/>
      <c r="V97" s="83"/>
      <c r="W97" s="73"/>
      <c r="X97" s="74"/>
      <c r="Y97" s="33" t="s">
        <v>65</v>
      </c>
      <c r="Z97" s="73"/>
      <c r="AA97" s="74"/>
    </row>
    <row r="98" spans="1:27" s="41" customFormat="1" ht="21.75" customHeight="1" x14ac:dyDescent="0.3">
      <c r="A98" s="37">
        <v>0.70833333333333337</v>
      </c>
      <c r="B98" s="42" t="str">
        <f>B85</f>
        <v>FONDECUN</v>
      </c>
      <c r="C98" s="43" t="s">
        <v>64</v>
      </c>
      <c r="D98" s="43"/>
      <c r="E98" s="75" t="str">
        <f>B81</f>
        <v>HACIENDA</v>
      </c>
      <c r="F98" s="76"/>
      <c r="G98" s="76"/>
      <c r="H98" s="76"/>
      <c r="I98" s="76"/>
      <c r="J98" s="76"/>
      <c r="K98" s="76"/>
      <c r="L98" s="76"/>
      <c r="M98" s="77"/>
      <c r="N98" s="78" t="s">
        <v>84</v>
      </c>
      <c r="O98" s="79"/>
      <c r="P98" s="79"/>
      <c r="Q98" s="80"/>
      <c r="R98" s="47"/>
      <c r="S98" s="81">
        <v>45117</v>
      </c>
      <c r="T98" s="82"/>
      <c r="U98" s="82"/>
      <c r="V98" s="83"/>
      <c r="W98" s="73"/>
      <c r="X98" s="74"/>
      <c r="Y98" s="33" t="s">
        <v>65</v>
      </c>
      <c r="Z98" s="73"/>
      <c r="AA98" s="74"/>
    </row>
    <row r="99" spans="1:27" s="41" customFormat="1" ht="21.75" customHeight="1" x14ac:dyDescent="0.3">
      <c r="A99" s="62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63"/>
      <c r="O99" s="63"/>
      <c r="P99" s="63"/>
      <c r="Q99" s="63"/>
      <c r="R99" s="63"/>
      <c r="S99" s="64"/>
      <c r="T99" s="64"/>
      <c r="U99" s="64"/>
      <c r="V99" s="64"/>
      <c r="W99" s="65"/>
      <c r="X99" s="65"/>
      <c r="Y99" s="48"/>
      <c r="Z99" s="65"/>
      <c r="AA99" s="65"/>
    </row>
    <row r="100" spans="1:27" ht="15" customHeight="1" x14ac:dyDescent="0.3">
      <c r="A100" s="122" t="s">
        <v>72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22"/>
      <c r="Y100" s="22"/>
      <c r="Z100" s="18"/>
      <c r="AA100" s="22"/>
    </row>
    <row r="101" spans="1:27" ht="15" customHeight="1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4"/>
      <c r="U101" s="23"/>
      <c r="V101" s="23"/>
      <c r="W101" s="25"/>
      <c r="X101" s="26"/>
      <c r="Y101" s="26"/>
      <c r="Z101" s="25"/>
      <c r="AA101" s="26"/>
    </row>
    <row r="102" spans="1:27" ht="15" customHeight="1" x14ac:dyDescent="0.3">
      <c r="A102" s="123" t="s">
        <v>38</v>
      </c>
      <c r="B102" s="125" t="s">
        <v>46</v>
      </c>
      <c r="C102" s="126"/>
      <c r="D102" s="125">
        <v>1</v>
      </c>
      <c r="E102" s="126"/>
      <c r="F102" s="125">
        <v>2</v>
      </c>
      <c r="G102" s="126"/>
      <c r="H102" s="125">
        <v>3</v>
      </c>
      <c r="I102" s="126"/>
      <c r="J102" s="125">
        <v>4</v>
      </c>
      <c r="K102" s="126"/>
      <c r="L102" s="125">
        <v>5</v>
      </c>
      <c r="M102" s="126"/>
      <c r="N102" s="127"/>
      <c r="O102" s="27" t="s">
        <v>47</v>
      </c>
      <c r="P102" s="27" t="s">
        <v>48</v>
      </c>
      <c r="Q102" s="27" t="s">
        <v>49</v>
      </c>
      <c r="R102" s="27" t="s">
        <v>50</v>
      </c>
      <c r="S102" s="28" t="s">
        <v>51</v>
      </c>
      <c r="T102" s="27" t="s">
        <v>69</v>
      </c>
      <c r="U102" s="27" t="s">
        <v>70</v>
      </c>
      <c r="V102" s="27" t="s">
        <v>54</v>
      </c>
      <c r="W102" s="29" t="s">
        <v>55</v>
      </c>
      <c r="X102" s="27" t="s">
        <v>56</v>
      </c>
    </row>
    <row r="103" spans="1:27" ht="15" customHeight="1" x14ac:dyDescent="0.3">
      <c r="A103" s="124"/>
      <c r="B103" s="112" t="str">
        <f>GRUPOS!F12</f>
        <v>Desarrollo e Inclusión Social</v>
      </c>
      <c r="C103" s="113"/>
      <c r="D103" s="104"/>
      <c r="E103" s="105"/>
      <c r="F103" s="108"/>
      <c r="G103" s="30"/>
      <c r="H103" s="110"/>
      <c r="I103" s="31"/>
      <c r="J103" s="110"/>
      <c r="K103" s="31"/>
      <c r="L103" s="110"/>
      <c r="M103" s="32"/>
      <c r="N103" s="128"/>
      <c r="O103" s="93">
        <v>0</v>
      </c>
      <c r="P103" s="93">
        <v>0</v>
      </c>
      <c r="Q103" s="93">
        <v>0</v>
      </c>
      <c r="R103" s="99">
        <v>0</v>
      </c>
      <c r="S103" s="93">
        <v>0</v>
      </c>
      <c r="T103" s="92">
        <f>SUM(G103,I103,K103,M103)</f>
        <v>0</v>
      </c>
      <c r="U103" s="92">
        <f>SUM(G104,I104,K104,M104)</f>
        <v>0</v>
      </c>
      <c r="V103" s="92">
        <f>+T103-U103</f>
        <v>0</v>
      </c>
      <c r="W103" s="94">
        <f>SUM(F103,H103,J103,L103)</f>
        <v>0</v>
      </c>
      <c r="X103" s="95"/>
    </row>
    <row r="104" spans="1:27" ht="15" customHeight="1" x14ac:dyDescent="0.3">
      <c r="A104" s="124"/>
      <c r="B104" s="114"/>
      <c r="C104" s="115"/>
      <c r="D104" s="106"/>
      <c r="E104" s="107"/>
      <c r="F104" s="109"/>
      <c r="G104" s="30"/>
      <c r="H104" s="111"/>
      <c r="I104" s="31"/>
      <c r="J104" s="111"/>
      <c r="K104" s="31"/>
      <c r="L104" s="111"/>
      <c r="M104" s="32"/>
      <c r="N104" s="128"/>
      <c r="O104" s="93"/>
      <c r="P104" s="93"/>
      <c r="Q104" s="93"/>
      <c r="R104" s="100"/>
      <c r="S104" s="93"/>
      <c r="T104" s="93"/>
      <c r="U104" s="93"/>
      <c r="V104" s="93"/>
      <c r="W104" s="94"/>
      <c r="X104" s="95"/>
    </row>
    <row r="105" spans="1:27" ht="15" customHeight="1" x14ac:dyDescent="0.3">
      <c r="A105" s="124"/>
      <c r="B105" s="112" t="str">
        <f>GRUPOS!F13</f>
        <v>HABITAT Y VIVIENDA</v>
      </c>
      <c r="C105" s="113"/>
      <c r="D105" s="120"/>
      <c r="E105" s="31"/>
      <c r="F105" s="116"/>
      <c r="G105" s="117"/>
      <c r="H105" s="110"/>
      <c r="I105" s="31"/>
      <c r="J105" s="110"/>
      <c r="K105" s="31"/>
      <c r="L105" s="110"/>
      <c r="M105" s="32"/>
      <c r="N105" s="128"/>
      <c r="O105" s="93">
        <v>0</v>
      </c>
      <c r="P105" s="93">
        <v>0</v>
      </c>
      <c r="Q105" s="93">
        <v>0</v>
      </c>
      <c r="R105" s="99">
        <v>0</v>
      </c>
      <c r="S105" s="93">
        <v>0</v>
      </c>
      <c r="T105" s="92">
        <f>SUM(E105,I105,K105,M105)</f>
        <v>0</v>
      </c>
      <c r="U105" s="92">
        <f>SUM(E106,I106,K106,M106)</f>
        <v>0</v>
      </c>
      <c r="V105" s="92">
        <f>+T105-U105</f>
        <v>0</v>
      </c>
      <c r="W105" s="94">
        <f>SUM(D105,H105,J105,L105)</f>
        <v>0</v>
      </c>
      <c r="X105" s="95"/>
    </row>
    <row r="106" spans="1:27" ht="15" customHeight="1" x14ac:dyDescent="0.3">
      <c r="A106" s="124"/>
      <c r="B106" s="114"/>
      <c r="C106" s="115"/>
      <c r="D106" s="121"/>
      <c r="E106" s="31"/>
      <c r="F106" s="118"/>
      <c r="G106" s="119"/>
      <c r="H106" s="111"/>
      <c r="I106" s="31"/>
      <c r="J106" s="111"/>
      <c r="K106" s="31"/>
      <c r="L106" s="111"/>
      <c r="M106" s="32"/>
      <c r="N106" s="128"/>
      <c r="O106" s="93"/>
      <c r="P106" s="93"/>
      <c r="Q106" s="93"/>
      <c r="R106" s="100"/>
      <c r="S106" s="93"/>
      <c r="T106" s="93"/>
      <c r="U106" s="93"/>
      <c r="V106" s="93"/>
      <c r="W106" s="94"/>
      <c r="X106" s="95"/>
    </row>
    <row r="107" spans="1:27" ht="15" customHeight="1" x14ac:dyDescent="0.3">
      <c r="A107" s="124"/>
      <c r="B107" s="129" t="str">
        <f>GRUPOS!F14</f>
        <v xml:space="preserve">Educacion </v>
      </c>
      <c r="C107" s="130"/>
      <c r="D107" s="120"/>
      <c r="E107" s="31"/>
      <c r="F107" s="110"/>
      <c r="G107" s="31"/>
      <c r="H107" s="116"/>
      <c r="I107" s="117"/>
      <c r="J107" s="110"/>
      <c r="K107" s="31"/>
      <c r="L107" s="110"/>
      <c r="M107" s="32"/>
      <c r="N107" s="128"/>
      <c r="O107" s="93">
        <v>0</v>
      </c>
      <c r="P107" s="93">
        <v>0</v>
      </c>
      <c r="Q107" s="93">
        <v>0</v>
      </c>
      <c r="R107" s="99">
        <v>0</v>
      </c>
      <c r="S107" s="93">
        <v>0</v>
      </c>
      <c r="T107" s="92">
        <f>SUM(E107,G107,K107,M107)</f>
        <v>0</v>
      </c>
      <c r="U107" s="92">
        <f>SUM(E108,G108,K108,M108)</f>
        <v>0</v>
      </c>
      <c r="V107" s="93">
        <f>+T107-U107</f>
        <v>0</v>
      </c>
      <c r="W107" s="94">
        <f>SUM(D107,F107,J107,L107)</f>
        <v>0</v>
      </c>
      <c r="X107" s="95"/>
    </row>
    <row r="108" spans="1:27" ht="15" customHeight="1" x14ac:dyDescent="0.3">
      <c r="A108" s="124"/>
      <c r="B108" s="131"/>
      <c r="C108" s="132"/>
      <c r="D108" s="121"/>
      <c r="E108" s="31"/>
      <c r="F108" s="111"/>
      <c r="G108" s="31"/>
      <c r="H108" s="118"/>
      <c r="I108" s="119"/>
      <c r="J108" s="111"/>
      <c r="K108" s="31"/>
      <c r="L108" s="111"/>
      <c r="M108" s="32"/>
      <c r="N108" s="128"/>
      <c r="O108" s="93"/>
      <c r="P108" s="93"/>
      <c r="Q108" s="93"/>
      <c r="R108" s="100"/>
      <c r="S108" s="93"/>
      <c r="T108" s="93"/>
      <c r="U108" s="93"/>
      <c r="V108" s="93"/>
      <c r="W108" s="94"/>
      <c r="X108" s="95"/>
    </row>
    <row r="109" spans="1:27" ht="15" customHeight="1" x14ac:dyDescent="0.3">
      <c r="A109" s="124"/>
      <c r="B109" s="112" t="str">
        <f>GRUPOS!F15</f>
        <v>PRENSA</v>
      </c>
      <c r="C109" s="113"/>
      <c r="D109" s="110"/>
      <c r="E109" s="31"/>
      <c r="F109" s="110"/>
      <c r="G109" s="31"/>
      <c r="H109" s="110"/>
      <c r="I109" s="31"/>
      <c r="J109" s="116"/>
      <c r="K109" s="117"/>
      <c r="L109" s="110"/>
      <c r="M109" s="32"/>
      <c r="N109" s="128"/>
      <c r="O109" s="93">
        <v>0</v>
      </c>
      <c r="P109" s="93">
        <v>0</v>
      </c>
      <c r="Q109" s="93">
        <v>0</v>
      </c>
      <c r="R109" s="99">
        <v>0</v>
      </c>
      <c r="S109" s="93">
        <v>0</v>
      </c>
      <c r="T109" s="92">
        <f>E109+G109+I109+M109</f>
        <v>0</v>
      </c>
      <c r="U109" s="92">
        <f>E110+G110+I110+M110</f>
        <v>0</v>
      </c>
      <c r="V109" s="93">
        <f>+T109-U109</f>
        <v>0</v>
      </c>
      <c r="W109" s="94">
        <f>D109+F109+H109+L109</f>
        <v>0</v>
      </c>
      <c r="X109" s="95"/>
    </row>
    <row r="110" spans="1:27" ht="15" customHeight="1" x14ac:dyDescent="0.3">
      <c r="A110" s="124"/>
      <c r="B110" s="114"/>
      <c r="C110" s="115"/>
      <c r="D110" s="111"/>
      <c r="E110" s="31"/>
      <c r="F110" s="111"/>
      <c r="G110" s="31"/>
      <c r="H110" s="111"/>
      <c r="I110" s="31"/>
      <c r="J110" s="118"/>
      <c r="K110" s="119"/>
      <c r="L110" s="111"/>
      <c r="M110" s="32"/>
      <c r="N110" s="128"/>
      <c r="O110" s="93"/>
      <c r="P110" s="93"/>
      <c r="Q110" s="93"/>
      <c r="R110" s="100"/>
      <c r="S110" s="93"/>
      <c r="T110" s="93"/>
      <c r="U110" s="93"/>
      <c r="V110" s="93"/>
      <c r="W110" s="94"/>
      <c r="X110" s="95"/>
    </row>
    <row r="111" spans="1:27" ht="14.25" customHeight="1" x14ac:dyDescent="0.3"/>
    <row r="112" spans="1:27" ht="15" customHeight="1" x14ac:dyDescent="0.3">
      <c r="A112" s="33" t="s">
        <v>57</v>
      </c>
      <c r="B112" s="33" t="s">
        <v>58</v>
      </c>
      <c r="C112" s="34"/>
      <c r="D112" s="34"/>
      <c r="E112" s="96" t="s">
        <v>59</v>
      </c>
      <c r="F112" s="97"/>
      <c r="G112" s="97"/>
      <c r="H112" s="97"/>
      <c r="I112" s="97"/>
      <c r="J112" s="97"/>
      <c r="K112" s="97"/>
      <c r="L112" s="97"/>
      <c r="M112" s="98"/>
      <c r="N112" s="87" t="s">
        <v>60</v>
      </c>
      <c r="O112" s="87"/>
      <c r="P112" s="87"/>
      <c r="Q112" s="87"/>
      <c r="R112" s="33"/>
      <c r="S112" s="87" t="s">
        <v>61</v>
      </c>
      <c r="T112" s="87"/>
      <c r="U112" s="87"/>
      <c r="V112" s="87"/>
      <c r="W112" s="35" t="s">
        <v>46</v>
      </c>
      <c r="X112" s="36" t="s">
        <v>62</v>
      </c>
      <c r="Y112" s="36"/>
      <c r="Z112" s="35" t="s">
        <v>46</v>
      </c>
      <c r="AA112" s="36" t="s">
        <v>63</v>
      </c>
    </row>
    <row r="113" spans="1:27" s="41" customFormat="1" ht="15" customHeight="1" x14ac:dyDescent="0.3">
      <c r="A113" s="37">
        <v>0.54166666666666663</v>
      </c>
      <c r="B113" s="38" t="str">
        <f>B103</f>
        <v>Desarrollo e Inclusión Social</v>
      </c>
      <c r="C113" s="39" t="s">
        <v>64</v>
      </c>
      <c r="D113" s="39"/>
      <c r="E113" s="101" t="str">
        <f>B109</f>
        <v>PRENSA</v>
      </c>
      <c r="F113" s="102"/>
      <c r="G113" s="102"/>
      <c r="H113" s="102"/>
      <c r="I113" s="102"/>
      <c r="J113" s="102"/>
      <c r="K113" s="102"/>
      <c r="L113" s="102"/>
      <c r="M113" s="103"/>
      <c r="N113" s="89" t="s">
        <v>85</v>
      </c>
      <c r="O113" s="90"/>
      <c r="P113" s="90"/>
      <c r="Q113" s="91"/>
      <c r="R113" s="40"/>
      <c r="S113" s="81">
        <v>45117</v>
      </c>
      <c r="T113" s="82"/>
      <c r="U113" s="82"/>
      <c r="V113" s="83"/>
      <c r="W113" s="73"/>
      <c r="X113" s="74"/>
      <c r="Y113" s="33" t="s">
        <v>65</v>
      </c>
      <c r="Z113" s="73"/>
      <c r="AA113" s="74"/>
    </row>
    <row r="114" spans="1:27" s="41" customFormat="1" ht="15" customHeight="1" x14ac:dyDescent="0.3">
      <c r="A114" s="37">
        <v>0.58333333333333304</v>
      </c>
      <c r="B114" s="42" t="str">
        <f>B105</f>
        <v>HABITAT Y VIVIENDA</v>
      </c>
      <c r="C114" s="43" t="s">
        <v>64</v>
      </c>
      <c r="D114" s="43"/>
      <c r="E114" s="75" t="str">
        <f>B107</f>
        <v xml:space="preserve">Educacion </v>
      </c>
      <c r="F114" s="76"/>
      <c r="G114" s="76"/>
      <c r="H114" s="76"/>
      <c r="I114" s="76"/>
      <c r="J114" s="76"/>
      <c r="K114" s="76"/>
      <c r="L114" s="76"/>
      <c r="M114" s="77"/>
      <c r="N114" s="89" t="s">
        <v>85</v>
      </c>
      <c r="O114" s="90"/>
      <c r="P114" s="90"/>
      <c r="Q114" s="91"/>
      <c r="R114" s="44"/>
      <c r="S114" s="81">
        <v>45117</v>
      </c>
      <c r="T114" s="82"/>
      <c r="U114" s="82"/>
      <c r="V114" s="83"/>
      <c r="W114" s="73"/>
      <c r="X114" s="74"/>
      <c r="Y114" s="33" t="s">
        <v>65</v>
      </c>
      <c r="Z114" s="73"/>
      <c r="AA114" s="74"/>
    </row>
    <row r="115" spans="1:27" ht="15" customHeight="1" x14ac:dyDescent="0.3">
      <c r="A115" s="33" t="s">
        <v>57</v>
      </c>
      <c r="B115" s="45" t="s">
        <v>58</v>
      </c>
      <c r="C115" s="46"/>
      <c r="D115" s="46"/>
      <c r="E115" s="84" t="s">
        <v>59</v>
      </c>
      <c r="F115" s="85"/>
      <c r="G115" s="85"/>
      <c r="H115" s="85"/>
      <c r="I115" s="85"/>
      <c r="J115" s="85"/>
      <c r="K115" s="85"/>
      <c r="L115" s="85"/>
      <c r="M115" s="86"/>
      <c r="N115" s="87" t="s">
        <v>60</v>
      </c>
      <c r="O115" s="87"/>
      <c r="P115" s="87"/>
      <c r="Q115" s="87"/>
      <c r="R115" s="33"/>
      <c r="S115" s="88" t="s">
        <v>61</v>
      </c>
      <c r="T115" s="88"/>
      <c r="U115" s="88"/>
      <c r="V115" s="88"/>
      <c r="W115" s="35" t="s">
        <v>46</v>
      </c>
      <c r="X115" s="36" t="s">
        <v>62</v>
      </c>
      <c r="Y115" s="36"/>
      <c r="Z115" s="35" t="s">
        <v>46</v>
      </c>
      <c r="AA115" s="36" t="s">
        <v>63</v>
      </c>
    </row>
    <row r="116" spans="1:27" s="41" customFormat="1" ht="15" customHeight="1" x14ac:dyDescent="0.3">
      <c r="A116" s="37">
        <v>0.625</v>
      </c>
      <c r="B116" s="42" t="str">
        <f>B109</f>
        <v>PRENSA</v>
      </c>
      <c r="C116" s="43" t="s">
        <v>64</v>
      </c>
      <c r="D116" s="43"/>
      <c r="E116" s="75" t="str">
        <f>B107</f>
        <v xml:space="preserve">Educacion </v>
      </c>
      <c r="F116" s="76"/>
      <c r="G116" s="76"/>
      <c r="H116" s="76"/>
      <c r="I116" s="76"/>
      <c r="J116" s="76"/>
      <c r="K116" s="76"/>
      <c r="L116" s="76"/>
      <c r="M116" s="77"/>
      <c r="N116" s="89" t="s">
        <v>81</v>
      </c>
      <c r="O116" s="90"/>
      <c r="P116" s="90"/>
      <c r="Q116" s="91"/>
      <c r="R116" s="44"/>
      <c r="S116" s="81">
        <v>45119</v>
      </c>
      <c r="T116" s="82"/>
      <c r="U116" s="82"/>
      <c r="V116" s="83"/>
      <c r="W116" s="73"/>
      <c r="X116" s="74"/>
      <c r="Y116" s="33" t="s">
        <v>65</v>
      </c>
      <c r="Z116" s="73"/>
      <c r="AA116" s="74"/>
    </row>
    <row r="117" spans="1:27" s="41" customFormat="1" ht="15" customHeight="1" x14ac:dyDescent="0.3">
      <c r="A117" s="37">
        <v>0.75</v>
      </c>
      <c r="B117" s="42" t="str">
        <f>B103</f>
        <v>Desarrollo e Inclusión Social</v>
      </c>
      <c r="C117" s="43" t="s">
        <v>64</v>
      </c>
      <c r="D117" s="43"/>
      <c r="E117" s="75" t="str">
        <f>B105</f>
        <v>HABITAT Y VIVIENDA</v>
      </c>
      <c r="F117" s="76"/>
      <c r="G117" s="76"/>
      <c r="H117" s="76"/>
      <c r="I117" s="76"/>
      <c r="J117" s="76"/>
      <c r="K117" s="76"/>
      <c r="L117" s="76"/>
      <c r="M117" s="77"/>
      <c r="N117" s="89" t="s">
        <v>81</v>
      </c>
      <c r="O117" s="90"/>
      <c r="P117" s="90"/>
      <c r="Q117" s="91"/>
      <c r="R117" s="44"/>
      <c r="S117" s="81">
        <v>45119</v>
      </c>
      <c r="T117" s="82"/>
      <c r="U117" s="82"/>
      <c r="V117" s="83"/>
      <c r="W117" s="73"/>
      <c r="X117" s="74"/>
      <c r="Y117" s="33" t="s">
        <v>65</v>
      </c>
      <c r="Z117" s="73"/>
      <c r="AA117" s="74"/>
    </row>
    <row r="118" spans="1:27" ht="15" customHeight="1" x14ac:dyDescent="0.3">
      <c r="A118" s="33" t="s">
        <v>57</v>
      </c>
      <c r="B118" s="45" t="s">
        <v>58</v>
      </c>
      <c r="C118" s="46"/>
      <c r="D118" s="46"/>
      <c r="E118" s="84" t="s">
        <v>59</v>
      </c>
      <c r="F118" s="85"/>
      <c r="G118" s="85"/>
      <c r="H118" s="85"/>
      <c r="I118" s="85"/>
      <c r="J118" s="85"/>
      <c r="K118" s="85"/>
      <c r="L118" s="85"/>
      <c r="M118" s="86"/>
      <c r="N118" s="87" t="s">
        <v>60</v>
      </c>
      <c r="O118" s="87"/>
      <c r="P118" s="87"/>
      <c r="Q118" s="87"/>
      <c r="R118" s="33"/>
      <c r="S118" s="88" t="s">
        <v>61</v>
      </c>
      <c r="T118" s="88"/>
      <c r="U118" s="88"/>
      <c r="V118" s="88"/>
      <c r="W118" s="35" t="s">
        <v>46</v>
      </c>
      <c r="X118" s="36" t="s">
        <v>62</v>
      </c>
      <c r="Y118" s="36"/>
      <c r="Z118" s="35" t="s">
        <v>46</v>
      </c>
      <c r="AA118" s="36" t="s">
        <v>63</v>
      </c>
    </row>
    <row r="119" spans="1:27" s="41" customFormat="1" ht="15" customHeight="1" x14ac:dyDescent="0.3">
      <c r="A119" s="37">
        <v>0.66666666666666696</v>
      </c>
      <c r="B119" s="42" t="str">
        <f>B105</f>
        <v>HABITAT Y VIVIENDA</v>
      </c>
      <c r="C119" s="43" t="s">
        <v>64</v>
      </c>
      <c r="D119" s="43"/>
      <c r="E119" s="75" t="str">
        <f>B109</f>
        <v>PRENSA</v>
      </c>
      <c r="F119" s="76"/>
      <c r="G119" s="76"/>
      <c r="H119" s="76"/>
      <c r="I119" s="76"/>
      <c r="J119" s="76"/>
      <c r="K119" s="76"/>
      <c r="L119" s="76"/>
      <c r="M119" s="77"/>
      <c r="N119" s="89" t="s">
        <v>85</v>
      </c>
      <c r="O119" s="90"/>
      <c r="P119" s="90"/>
      <c r="Q119" s="91"/>
      <c r="R119" s="44"/>
      <c r="S119" s="81">
        <v>45117</v>
      </c>
      <c r="T119" s="82"/>
      <c r="U119" s="82"/>
      <c r="V119" s="83"/>
      <c r="W119" s="73"/>
      <c r="X119" s="74"/>
      <c r="Y119" s="33" t="s">
        <v>65</v>
      </c>
      <c r="Z119" s="73"/>
      <c r="AA119" s="74"/>
    </row>
    <row r="120" spans="1:27" s="41" customFormat="1" ht="21.75" customHeight="1" x14ac:dyDescent="0.3">
      <c r="A120" s="37">
        <v>0.70833333333333337</v>
      </c>
      <c r="B120" s="42" t="str">
        <f>B107</f>
        <v xml:space="preserve">Educacion </v>
      </c>
      <c r="C120" s="43" t="s">
        <v>64</v>
      </c>
      <c r="D120" s="43"/>
      <c r="E120" s="75" t="str">
        <f>B103</f>
        <v>Desarrollo e Inclusión Social</v>
      </c>
      <c r="F120" s="76"/>
      <c r="G120" s="76"/>
      <c r="H120" s="76"/>
      <c r="I120" s="76"/>
      <c r="J120" s="76"/>
      <c r="K120" s="76"/>
      <c r="L120" s="76"/>
      <c r="M120" s="77"/>
      <c r="N120" s="78" t="s">
        <v>85</v>
      </c>
      <c r="O120" s="79"/>
      <c r="P120" s="79"/>
      <c r="Q120" s="80"/>
      <c r="R120" s="47"/>
      <c r="S120" s="81">
        <v>45117</v>
      </c>
      <c r="T120" s="82"/>
      <c r="U120" s="82"/>
      <c r="V120" s="83"/>
      <c r="W120" s="73"/>
      <c r="X120" s="74"/>
      <c r="Y120" s="33" t="s">
        <v>65</v>
      </c>
      <c r="Z120" s="73"/>
      <c r="AA120" s="74"/>
    </row>
    <row r="121" spans="1:27" s="41" customFormat="1" ht="21.75" customHeight="1" x14ac:dyDescent="0.3">
      <c r="A121" s="62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63"/>
      <c r="O121" s="63"/>
      <c r="P121" s="63"/>
      <c r="Q121" s="63"/>
      <c r="R121" s="63"/>
      <c r="S121" s="64"/>
      <c r="T121" s="64"/>
      <c r="U121" s="64"/>
      <c r="V121" s="64"/>
      <c r="W121" s="65"/>
      <c r="X121" s="65"/>
      <c r="Y121" s="48"/>
      <c r="Z121" s="65"/>
      <c r="AA121" s="65"/>
    </row>
    <row r="122" spans="1:27" ht="15" customHeight="1" x14ac:dyDescent="0.3">
      <c r="A122" s="122" t="s">
        <v>73</v>
      </c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22"/>
      <c r="Y122" s="22"/>
      <c r="Z122" s="18"/>
      <c r="AA122" s="22"/>
    </row>
    <row r="123" spans="1:27" ht="15" customHeight="1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4"/>
      <c r="U123" s="23"/>
      <c r="V123" s="23"/>
      <c r="W123" s="25"/>
      <c r="X123" s="26"/>
      <c r="Y123" s="26"/>
      <c r="Z123" s="25"/>
      <c r="AA123" s="26"/>
    </row>
    <row r="124" spans="1:27" ht="15" customHeight="1" x14ac:dyDescent="0.3">
      <c r="A124" s="123" t="s">
        <v>39</v>
      </c>
      <c r="B124" s="125" t="s">
        <v>46</v>
      </c>
      <c r="C124" s="126"/>
      <c r="D124" s="125">
        <v>1</v>
      </c>
      <c r="E124" s="126"/>
      <c r="F124" s="125">
        <v>2</v>
      </c>
      <c r="G124" s="126"/>
      <c r="H124" s="125">
        <v>3</v>
      </c>
      <c r="I124" s="126"/>
      <c r="J124" s="125">
        <v>4</v>
      </c>
      <c r="K124" s="126"/>
      <c r="L124" s="125">
        <v>5</v>
      </c>
      <c r="M124" s="126"/>
      <c r="N124" s="127"/>
      <c r="O124" s="27" t="s">
        <v>47</v>
      </c>
      <c r="P124" s="27" t="s">
        <v>48</v>
      </c>
      <c r="Q124" s="27" t="s">
        <v>49</v>
      </c>
      <c r="R124" s="27" t="s">
        <v>50</v>
      </c>
      <c r="S124" s="28" t="s">
        <v>51</v>
      </c>
      <c r="T124" s="27" t="s">
        <v>69</v>
      </c>
      <c r="U124" s="27" t="s">
        <v>70</v>
      </c>
      <c r="V124" s="27" t="s">
        <v>54</v>
      </c>
      <c r="W124" s="29" t="s">
        <v>55</v>
      </c>
      <c r="X124" s="27" t="s">
        <v>56</v>
      </c>
    </row>
    <row r="125" spans="1:27" ht="15" customHeight="1" x14ac:dyDescent="0.3">
      <c r="A125" s="124"/>
      <c r="B125" s="112" t="str">
        <f>GRUPOS!I12</f>
        <v>IDACO</v>
      </c>
      <c r="C125" s="113"/>
      <c r="D125" s="104"/>
      <c r="E125" s="105"/>
      <c r="F125" s="108"/>
      <c r="G125" s="30"/>
      <c r="H125" s="110"/>
      <c r="I125" s="31"/>
      <c r="J125" s="110"/>
      <c r="K125" s="31"/>
      <c r="L125" s="110"/>
      <c r="M125" s="32"/>
      <c r="N125" s="128"/>
      <c r="O125" s="93">
        <v>0</v>
      </c>
      <c r="P125" s="93">
        <v>0</v>
      </c>
      <c r="Q125" s="93">
        <v>0</v>
      </c>
      <c r="R125" s="99">
        <v>0</v>
      </c>
      <c r="S125" s="93">
        <v>0</v>
      </c>
      <c r="T125" s="92">
        <f>SUM(G125,I125,K125,M125)</f>
        <v>0</v>
      </c>
      <c r="U125" s="92">
        <f>SUM(G126,I126,K126,M126)</f>
        <v>0</v>
      </c>
      <c r="V125" s="92">
        <f>+T125-U125</f>
        <v>0</v>
      </c>
      <c r="W125" s="94">
        <f>SUM(F125,H125,J125,L125)</f>
        <v>0</v>
      </c>
      <c r="X125" s="95"/>
    </row>
    <row r="126" spans="1:27" ht="15" customHeight="1" x14ac:dyDescent="0.3">
      <c r="A126" s="124"/>
      <c r="B126" s="114"/>
      <c r="C126" s="115"/>
      <c r="D126" s="106"/>
      <c r="E126" s="107"/>
      <c r="F126" s="109"/>
      <c r="G126" s="30"/>
      <c r="H126" s="111"/>
      <c r="I126" s="31"/>
      <c r="J126" s="111"/>
      <c r="K126" s="31"/>
      <c r="L126" s="111"/>
      <c r="M126" s="32"/>
      <c r="N126" s="128"/>
      <c r="O126" s="93"/>
      <c r="P126" s="93"/>
      <c r="Q126" s="93"/>
      <c r="R126" s="100"/>
      <c r="S126" s="93"/>
      <c r="T126" s="93"/>
      <c r="U126" s="93"/>
      <c r="V126" s="93"/>
      <c r="W126" s="94"/>
      <c r="X126" s="95"/>
    </row>
    <row r="127" spans="1:27" ht="15" customHeight="1" x14ac:dyDescent="0.3">
      <c r="A127" s="124"/>
      <c r="B127" s="112" t="str">
        <f>GRUPOS!I13</f>
        <v>General</v>
      </c>
      <c r="C127" s="113"/>
      <c r="D127" s="120"/>
      <c r="E127" s="31"/>
      <c r="F127" s="116"/>
      <c r="G127" s="117"/>
      <c r="H127" s="110"/>
      <c r="I127" s="31"/>
      <c r="J127" s="110"/>
      <c r="K127" s="31"/>
      <c r="L127" s="110"/>
      <c r="M127" s="32"/>
      <c r="N127" s="128"/>
      <c r="O127" s="93">
        <v>0</v>
      </c>
      <c r="P127" s="93">
        <v>0</v>
      </c>
      <c r="Q127" s="93">
        <v>0</v>
      </c>
      <c r="R127" s="99">
        <v>0</v>
      </c>
      <c r="S127" s="93">
        <v>0</v>
      </c>
      <c r="T127" s="92">
        <f>SUM(E127,I127,K127,M127)</f>
        <v>0</v>
      </c>
      <c r="U127" s="92">
        <f>SUM(E128,I128,K128,M128)</f>
        <v>0</v>
      </c>
      <c r="V127" s="92">
        <f>+T127-U127</f>
        <v>0</v>
      </c>
      <c r="W127" s="94">
        <f>SUM(D127,H127,J127,L127)</f>
        <v>0</v>
      </c>
      <c r="X127" s="95"/>
    </row>
    <row r="128" spans="1:27" ht="15" customHeight="1" x14ac:dyDescent="0.3">
      <c r="A128" s="124"/>
      <c r="B128" s="114"/>
      <c r="C128" s="115"/>
      <c r="D128" s="121"/>
      <c r="E128" s="31"/>
      <c r="F128" s="118"/>
      <c r="G128" s="119"/>
      <c r="H128" s="111"/>
      <c r="I128" s="31"/>
      <c r="J128" s="111"/>
      <c r="K128" s="31"/>
      <c r="L128" s="111"/>
      <c r="M128" s="32"/>
      <c r="N128" s="128"/>
      <c r="O128" s="93"/>
      <c r="P128" s="93"/>
      <c r="Q128" s="93"/>
      <c r="R128" s="100"/>
      <c r="S128" s="93"/>
      <c r="T128" s="93"/>
      <c r="U128" s="93"/>
      <c r="V128" s="93"/>
      <c r="W128" s="94"/>
      <c r="X128" s="95"/>
    </row>
    <row r="129" spans="1:27" ht="15" customHeight="1" x14ac:dyDescent="0.3">
      <c r="A129" s="124"/>
      <c r="B129" s="112" t="str">
        <f>GRUPOS!I14</f>
        <v>INDEPORTES</v>
      </c>
      <c r="C129" s="113"/>
      <c r="D129" s="120"/>
      <c r="E129" s="31"/>
      <c r="F129" s="110"/>
      <c r="G129" s="31"/>
      <c r="H129" s="116"/>
      <c r="I129" s="117"/>
      <c r="J129" s="110"/>
      <c r="K129" s="31"/>
      <c r="L129" s="110"/>
      <c r="M129" s="32"/>
      <c r="N129" s="128"/>
      <c r="O129" s="93">
        <v>0</v>
      </c>
      <c r="P129" s="93">
        <v>0</v>
      </c>
      <c r="Q129" s="93">
        <v>0</v>
      </c>
      <c r="R129" s="99">
        <v>0</v>
      </c>
      <c r="S129" s="93">
        <v>0</v>
      </c>
      <c r="T129" s="92">
        <f>SUM(E129,G129,K129,M129)</f>
        <v>0</v>
      </c>
      <c r="U129" s="92">
        <f>SUM(E130,G130,K130,M130)</f>
        <v>0</v>
      </c>
      <c r="V129" s="93">
        <f>+T129-U129</f>
        <v>0</v>
      </c>
      <c r="W129" s="94">
        <f>SUM(D129,F129,J129,L129)</f>
        <v>0</v>
      </c>
      <c r="X129" s="95"/>
    </row>
    <row r="130" spans="1:27" ht="15" customHeight="1" x14ac:dyDescent="0.3">
      <c r="A130" s="124"/>
      <c r="B130" s="114"/>
      <c r="C130" s="115"/>
      <c r="D130" s="121"/>
      <c r="E130" s="31"/>
      <c r="F130" s="111"/>
      <c r="G130" s="31"/>
      <c r="H130" s="118"/>
      <c r="I130" s="119"/>
      <c r="J130" s="111"/>
      <c r="K130" s="31"/>
      <c r="L130" s="111"/>
      <c r="M130" s="32"/>
      <c r="N130" s="128"/>
      <c r="O130" s="93"/>
      <c r="P130" s="93"/>
      <c r="Q130" s="93"/>
      <c r="R130" s="100"/>
      <c r="S130" s="93"/>
      <c r="T130" s="93"/>
      <c r="U130" s="93"/>
      <c r="V130" s="93"/>
      <c r="W130" s="94"/>
      <c r="X130" s="95"/>
    </row>
    <row r="131" spans="1:27" ht="15" customHeight="1" x14ac:dyDescent="0.3">
      <c r="A131" s="124"/>
      <c r="B131" s="112" t="str">
        <f>GRUPOS!I15</f>
        <v>AGRICULTURA</v>
      </c>
      <c r="C131" s="113"/>
      <c r="D131" s="110"/>
      <c r="E131" s="31"/>
      <c r="F131" s="110"/>
      <c r="G131" s="31"/>
      <c r="H131" s="110"/>
      <c r="I131" s="31"/>
      <c r="J131" s="116"/>
      <c r="K131" s="117"/>
      <c r="L131" s="110"/>
      <c r="M131" s="32"/>
      <c r="N131" s="128"/>
      <c r="O131" s="93">
        <v>0</v>
      </c>
      <c r="P131" s="93">
        <v>0</v>
      </c>
      <c r="Q131" s="93">
        <v>0</v>
      </c>
      <c r="R131" s="99">
        <v>0</v>
      </c>
      <c r="S131" s="93">
        <v>0</v>
      </c>
      <c r="T131" s="92">
        <f>E131+G131+I131+M131</f>
        <v>0</v>
      </c>
      <c r="U131" s="92">
        <f>E132+G132+I132+M132</f>
        <v>0</v>
      </c>
      <c r="V131" s="93">
        <f>+T131-U131</f>
        <v>0</v>
      </c>
      <c r="W131" s="94">
        <f>D131+F131+H131+L131</f>
        <v>0</v>
      </c>
      <c r="X131" s="95"/>
    </row>
    <row r="132" spans="1:27" ht="15" customHeight="1" x14ac:dyDescent="0.3">
      <c r="A132" s="124"/>
      <c r="B132" s="114"/>
      <c r="C132" s="115"/>
      <c r="D132" s="111"/>
      <c r="E132" s="31"/>
      <c r="F132" s="111"/>
      <c r="G132" s="31"/>
      <c r="H132" s="111"/>
      <c r="I132" s="31"/>
      <c r="J132" s="118"/>
      <c r="K132" s="119"/>
      <c r="L132" s="111"/>
      <c r="M132" s="32"/>
      <c r="N132" s="128"/>
      <c r="O132" s="93"/>
      <c r="P132" s="93"/>
      <c r="Q132" s="93"/>
      <c r="R132" s="100"/>
      <c r="S132" s="93"/>
      <c r="T132" s="93"/>
      <c r="U132" s="93"/>
      <c r="V132" s="93"/>
      <c r="W132" s="94"/>
      <c r="X132" s="95"/>
    </row>
    <row r="133" spans="1:27" ht="14.25" customHeight="1" x14ac:dyDescent="0.3"/>
    <row r="134" spans="1:27" ht="15" customHeight="1" x14ac:dyDescent="0.3">
      <c r="A134" s="33" t="s">
        <v>57</v>
      </c>
      <c r="B134" s="33" t="s">
        <v>58</v>
      </c>
      <c r="C134" s="34"/>
      <c r="D134" s="34"/>
      <c r="E134" s="96" t="s">
        <v>59</v>
      </c>
      <c r="F134" s="97"/>
      <c r="G134" s="97"/>
      <c r="H134" s="97"/>
      <c r="I134" s="97"/>
      <c r="J134" s="97"/>
      <c r="K134" s="97"/>
      <c r="L134" s="97"/>
      <c r="M134" s="98"/>
      <c r="N134" s="87" t="s">
        <v>60</v>
      </c>
      <c r="O134" s="87"/>
      <c r="P134" s="87"/>
      <c r="Q134" s="87"/>
      <c r="R134" s="33"/>
      <c r="S134" s="87" t="s">
        <v>61</v>
      </c>
      <c r="T134" s="87"/>
      <c r="U134" s="87"/>
      <c r="V134" s="87"/>
      <c r="W134" s="35" t="s">
        <v>46</v>
      </c>
      <c r="X134" s="36" t="s">
        <v>62</v>
      </c>
      <c r="Y134" s="36"/>
      <c r="Z134" s="35" t="s">
        <v>46</v>
      </c>
      <c r="AA134" s="36" t="s">
        <v>63</v>
      </c>
    </row>
    <row r="135" spans="1:27" s="41" customFormat="1" ht="15" customHeight="1" x14ac:dyDescent="0.3">
      <c r="A135" s="37">
        <v>0.54166666666666663</v>
      </c>
      <c r="B135" s="38" t="str">
        <f>B125</f>
        <v>IDACO</v>
      </c>
      <c r="C135" s="39" t="s">
        <v>64</v>
      </c>
      <c r="D135" s="39"/>
      <c r="E135" s="101" t="str">
        <f>B131</f>
        <v>AGRICULTURA</v>
      </c>
      <c r="F135" s="102"/>
      <c r="G135" s="102"/>
      <c r="H135" s="102"/>
      <c r="I135" s="102"/>
      <c r="J135" s="102"/>
      <c r="K135" s="102"/>
      <c r="L135" s="102"/>
      <c r="M135" s="103"/>
      <c r="N135" s="89" t="s">
        <v>81</v>
      </c>
      <c r="O135" s="90"/>
      <c r="P135" s="90"/>
      <c r="Q135" s="91"/>
      <c r="R135" s="40"/>
      <c r="S135" s="81">
        <v>45119</v>
      </c>
      <c r="T135" s="82"/>
      <c r="U135" s="82"/>
      <c r="V135" s="83"/>
      <c r="W135" s="73"/>
      <c r="X135" s="74"/>
      <c r="Y135" s="33" t="s">
        <v>65</v>
      </c>
      <c r="Z135" s="73"/>
      <c r="AA135" s="74"/>
    </row>
    <row r="136" spans="1:27" s="41" customFormat="1" ht="15" customHeight="1" x14ac:dyDescent="0.3">
      <c r="A136" s="37">
        <v>0.58333333333333304</v>
      </c>
      <c r="B136" s="67" t="str">
        <f>B127</f>
        <v>General</v>
      </c>
      <c r="C136" s="43" t="s">
        <v>64</v>
      </c>
      <c r="D136" s="43"/>
      <c r="E136" s="75" t="str">
        <f>B129</f>
        <v>INDEPORTES</v>
      </c>
      <c r="F136" s="76"/>
      <c r="G136" s="76"/>
      <c r="H136" s="76"/>
      <c r="I136" s="76"/>
      <c r="J136" s="76"/>
      <c r="K136" s="76"/>
      <c r="L136" s="76"/>
      <c r="M136" s="77"/>
      <c r="N136" s="89" t="s">
        <v>81</v>
      </c>
      <c r="O136" s="90"/>
      <c r="P136" s="90"/>
      <c r="Q136" s="91"/>
      <c r="R136" s="44"/>
      <c r="S136" s="81">
        <v>45119</v>
      </c>
      <c r="T136" s="82"/>
      <c r="U136" s="82"/>
      <c r="V136" s="83"/>
      <c r="W136" s="73"/>
      <c r="X136" s="74"/>
      <c r="Y136" s="33" t="s">
        <v>65</v>
      </c>
      <c r="Z136" s="73"/>
      <c r="AA136" s="74"/>
    </row>
    <row r="137" spans="1:27" ht="15" customHeight="1" x14ac:dyDescent="0.3">
      <c r="A137" s="33" t="s">
        <v>57</v>
      </c>
      <c r="B137" s="45" t="s">
        <v>58</v>
      </c>
      <c r="C137" s="46"/>
      <c r="D137" s="46"/>
      <c r="E137" s="84" t="s">
        <v>59</v>
      </c>
      <c r="F137" s="85"/>
      <c r="G137" s="85"/>
      <c r="H137" s="85"/>
      <c r="I137" s="85"/>
      <c r="J137" s="85"/>
      <c r="K137" s="85"/>
      <c r="L137" s="85"/>
      <c r="M137" s="86"/>
      <c r="N137" s="87" t="s">
        <v>60</v>
      </c>
      <c r="O137" s="87"/>
      <c r="P137" s="87"/>
      <c r="Q137" s="87"/>
      <c r="R137" s="33"/>
      <c r="S137" s="88" t="s">
        <v>61</v>
      </c>
      <c r="T137" s="88"/>
      <c r="U137" s="88"/>
      <c r="V137" s="88"/>
      <c r="W137" s="35" t="s">
        <v>46</v>
      </c>
      <c r="X137" s="36" t="s">
        <v>62</v>
      </c>
      <c r="Y137" s="36"/>
      <c r="Z137" s="35" t="s">
        <v>46</v>
      </c>
      <c r="AA137" s="36" t="s">
        <v>63</v>
      </c>
    </row>
    <row r="138" spans="1:27" s="41" customFormat="1" ht="15" customHeight="1" x14ac:dyDescent="0.3">
      <c r="A138" s="37">
        <v>0.625</v>
      </c>
      <c r="B138" s="42" t="str">
        <f>B131</f>
        <v>AGRICULTURA</v>
      </c>
      <c r="C138" s="43" t="s">
        <v>64</v>
      </c>
      <c r="D138" s="43"/>
      <c r="E138" s="75" t="str">
        <f>B129</f>
        <v>INDEPORTES</v>
      </c>
      <c r="F138" s="76"/>
      <c r="G138" s="76"/>
      <c r="H138" s="76"/>
      <c r="I138" s="76"/>
      <c r="J138" s="76"/>
      <c r="K138" s="76"/>
      <c r="L138" s="76"/>
      <c r="M138" s="77"/>
      <c r="N138" s="89" t="s">
        <v>84</v>
      </c>
      <c r="O138" s="90"/>
      <c r="P138" s="90"/>
      <c r="Q138" s="91"/>
      <c r="R138" s="44"/>
      <c r="S138" s="81">
        <v>45117</v>
      </c>
      <c r="T138" s="82"/>
      <c r="U138" s="82"/>
      <c r="V138" s="83"/>
      <c r="W138" s="73"/>
      <c r="X138" s="74"/>
      <c r="Y138" s="33" t="s">
        <v>65</v>
      </c>
      <c r="Z138" s="73"/>
      <c r="AA138" s="74"/>
    </row>
    <row r="139" spans="1:27" s="41" customFormat="1" ht="15" customHeight="1" x14ac:dyDescent="0.3">
      <c r="A139" s="37">
        <v>0.75</v>
      </c>
      <c r="B139" s="42" t="str">
        <f>B125</f>
        <v>IDACO</v>
      </c>
      <c r="C139" s="43" t="s">
        <v>64</v>
      </c>
      <c r="D139" s="43"/>
      <c r="E139" s="75" t="str">
        <f>B127</f>
        <v>General</v>
      </c>
      <c r="F139" s="76"/>
      <c r="G139" s="76"/>
      <c r="H139" s="76"/>
      <c r="I139" s="76"/>
      <c r="J139" s="76"/>
      <c r="K139" s="76"/>
      <c r="L139" s="76"/>
      <c r="M139" s="77"/>
      <c r="N139" s="78" t="s">
        <v>84</v>
      </c>
      <c r="O139" s="79"/>
      <c r="P139" s="79"/>
      <c r="Q139" s="80"/>
      <c r="R139" s="44"/>
      <c r="S139" s="81">
        <v>45117</v>
      </c>
      <c r="T139" s="82"/>
      <c r="U139" s="82"/>
      <c r="V139" s="83"/>
      <c r="W139" s="73"/>
      <c r="X139" s="74"/>
      <c r="Y139" s="33" t="s">
        <v>65</v>
      </c>
      <c r="Z139" s="73"/>
      <c r="AA139" s="74"/>
    </row>
    <row r="140" spans="1:27" ht="15" customHeight="1" x14ac:dyDescent="0.3">
      <c r="A140" s="33" t="s">
        <v>57</v>
      </c>
      <c r="B140" s="45" t="s">
        <v>58</v>
      </c>
      <c r="C140" s="46"/>
      <c r="D140" s="46"/>
      <c r="E140" s="84" t="s">
        <v>59</v>
      </c>
      <c r="F140" s="85"/>
      <c r="G140" s="85"/>
      <c r="H140" s="85"/>
      <c r="I140" s="85"/>
      <c r="J140" s="85"/>
      <c r="K140" s="85"/>
      <c r="L140" s="85"/>
      <c r="M140" s="86"/>
      <c r="N140" s="87" t="s">
        <v>60</v>
      </c>
      <c r="O140" s="87"/>
      <c r="P140" s="87"/>
      <c r="Q140" s="87"/>
      <c r="R140" s="33"/>
      <c r="S140" s="88" t="s">
        <v>61</v>
      </c>
      <c r="T140" s="88"/>
      <c r="U140" s="88"/>
      <c r="V140" s="88"/>
      <c r="W140" s="35" t="s">
        <v>46</v>
      </c>
      <c r="X140" s="36" t="s">
        <v>62</v>
      </c>
      <c r="Y140" s="36"/>
      <c r="Z140" s="35" t="s">
        <v>46</v>
      </c>
      <c r="AA140" s="36" t="s">
        <v>63</v>
      </c>
    </row>
    <row r="141" spans="1:27" s="41" customFormat="1" ht="15" customHeight="1" x14ac:dyDescent="0.3">
      <c r="A141" s="37">
        <v>0.66666666666666696</v>
      </c>
      <c r="B141" s="67" t="str">
        <f>B127</f>
        <v>General</v>
      </c>
      <c r="C141" s="43" t="s">
        <v>64</v>
      </c>
      <c r="D141" s="43"/>
      <c r="E141" s="75" t="str">
        <f>B131</f>
        <v>AGRICULTURA</v>
      </c>
      <c r="F141" s="76"/>
      <c r="G141" s="76"/>
      <c r="H141" s="76"/>
      <c r="I141" s="76"/>
      <c r="J141" s="76"/>
      <c r="K141" s="76"/>
      <c r="L141" s="76"/>
      <c r="M141" s="77"/>
      <c r="N141" s="89" t="s">
        <v>81</v>
      </c>
      <c r="O141" s="90"/>
      <c r="P141" s="90"/>
      <c r="Q141" s="91"/>
      <c r="R141" s="44"/>
      <c r="S141" s="81">
        <v>45119</v>
      </c>
      <c r="T141" s="82"/>
      <c r="U141" s="82"/>
      <c r="V141" s="83"/>
      <c r="W141" s="73"/>
      <c r="X141" s="74"/>
      <c r="Y141" s="33" t="s">
        <v>65</v>
      </c>
      <c r="Z141" s="73"/>
      <c r="AA141" s="74"/>
    </row>
    <row r="142" spans="1:27" s="41" customFormat="1" ht="21.75" customHeight="1" x14ac:dyDescent="0.3">
      <c r="A142" s="37">
        <v>0.70833333333333337</v>
      </c>
      <c r="B142" s="42" t="str">
        <f>B129</f>
        <v>INDEPORTES</v>
      </c>
      <c r="C142" s="43" t="s">
        <v>64</v>
      </c>
      <c r="D142" s="43"/>
      <c r="E142" s="75" t="str">
        <f>B125</f>
        <v>IDACO</v>
      </c>
      <c r="F142" s="76"/>
      <c r="G142" s="76"/>
      <c r="H142" s="76"/>
      <c r="I142" s="76"/>
      <c r="J142" s="76"/>
      <c r="K142" s="76"/>
      <c r="L142" s="76"/>
      <c r="M142" s="77"/>
      <c r="N142" s="78" t="s">
        <v>81</v>
      </c>
      <c r="O142" s="79"/>
      <c r="P142" s="79"/>
      <c r="Q142" s="80"/>
      <c r="R142" s="47"/>
      <c r="S142" s="81">
        <v>45119</v>
      </c>
      <c r="T142" s="82"/>
      <c r="U142" s="82"/>
      <c r="V142" s="83"/>
      <c r="W142" s="73"/>
      <c r="X142" s="74"/>
      <c r="Y142" s="33" t="s">
        <v>65</v>
      </c>
      <c r="Z142" s="73"/>
      <c r="AA142" s="74"/>
    </row>
    <row r="143" spans="1:27" s="41" customFormat="1" ht="21.75" customHeight="1" x14ac:dyDescent="0.3">
      <c r="A143" s="62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63"/>
      <c r="O143" s="63"/>
      <c r="P143" s="63"/>
      <c r="Q143" s="63"/>
      <c r="R143" s="63"/>
      <c r="S143" s="64"/>
      <c r="T143" s="64"/>
      <c r="U143" s="64"/>
      <c r="V143" s="64"/>
      <c r="W143" s="65"/>
      <c r="X143" s="65"/>
      <c r="Y143" s="48"/>
      <c r="Z143" s="65"/>
      <c r="AA143" s="65"/>
    </row>
    <row r="144" spans="1:27" ht="15" customHeight="1" x14ac:dyDescent="0.3">
      <c r="A144" s="122" t="s">
        <v>74</v>
      </c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22"/>
      <c r="Y144" s="22"/>
      <c r="Z144" s="18"/>
      <c r="AA144" s="22"/>
    </row>
    <row r="145" spans="1:27" ht="15" customHeight="1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4"/>
      <c r="U145" s="23"/>
      <c r="V145" s="23"/>
      <c r="W145" s="25"/>
      <c r="X145" s="26"/>
      <c r="Y145" s="26"/>
      <c r="Z145" s="25"/>
      <c r="AA145" s="26"/>
    </row>
    <row r="146" spans="1:27" ht="15" customHeight="1" x14ac:dyDescent="0.3">
      <c r="A146" s="123" t="s">
        <v>40</v>
      </c>
      <c r="B146" s="125" t="s">
        <v>46</v>
      </c>
      <c r="C146" s="126"/>
      <c r="D146" s="125">
        <v>1</v>
      </c>
      <c r="E146" s="126"/>
      <c r="F146" s="125">
        <v>2</v>
      </c>
      <c r="G146" s="126"/>
      <c r="H146" s="125">
        <v>3</v>
      </c>
      <c r="I146" s="126"/>
      <c r="J146" s="125">
        <v>4</v>
      </c>
      <c r="K146" s="126"/>
      <c r="L146" s="125">
        <v>5</v>
      </c>
      <c r="M146" s="126"/>
      <c r="N146" s="127"/>
      <c r="O146" s="27" t="s">
        <v>47</v>
      </c>
      <c r="P146" s="27" t="s">
        <v>48</v>
      </c>
      <c r="Q146" s="27" t="s">
        <v>49</v>
      </c>
      <c r="R146" s="27" t="s">
        <v>50</v>
      </c>
      <c r="S146" s="28" t="s">
        <v>51</v>
      </c>
      <c r="T146" s="27" t="s">
        <v>69</v>
      </c>
      <c r="U146" s="27" t="s">
        <v>70</v>
      </c>
      <c r="V146" s="27" t="s">
        <v>54</v>
      </c>
      <c r="W146" s="29" t="s">
        <v>55</v>
      </c>
      <c r="X146" s="27" t="s">
        <v>56</v>
      </c>
    </row>
    <row r="147" spans="1:27" ht="15" customHeight="1" x14ac:dyDescent="0.3">
      <c r="A147" s="124"/>
      <c r="B147" s="112" t="str">
        <f>GRUPOS!C18</f>
        <v>Asamblea de Cundinamarca</v>
      </c>
      <c r="C147" s="113"/>
      <c r="D147" s="104"/>
      <c r="E147" s="105"/>
      <c r="F147" s="108"/>
      <c r="G147" s="30"/>
      <c r="H147" s="110"/>
      <c r="I147" s="31"/>
      <c r="J147" s="110"/>
      <c r="K147" s="31"/>
      <c r="L147" s="110"/>
      <c r="M147" s="32"/>
      <c r="N147" s="128"/>
      <c r="O147" s="93">
        <v>0</v>
      </c>
      <c r="P147" s="93">
        <v>0</v>
      </c>
      <c r="Q147" s="93">
        <v>0</v>
      </c>
      <c r="R147" s="99">
        <v>0</v>
      </c>
      <c r="S147" s="93">
        <v>0</v>
      </c>
      <c r="T147" s="92">
        <f>SUM(G147,I147,K147,M147)</f>
        <v>0</v>
      </c>
      <c r="U147" s="92">
        <f>SUM(G148,I148,K148,M148)</f>
        <v>0</v>
      </c>
      <c r="V147" s="92">
        <f>+T147-U147</f>
        <v>0</v>
      </c>
      <c r="W147" s="94">
        <f>SUM(F147,H147,J147,L147)</f>
        <v>0</v>
      </c>
      <c r="X147" s="95"/>
    </row>
    <row r="148" spans="1:27" ht="15" customHeight="1" x14ac:dyDescent="0.3">
      <c r="A148" s="124"/>
      <c r="B148" s="114"/>
      <c r="C148" s="115"/>
      <c r="D148" s="106"/>
      <c r="E148" s="107"/>
      <c r="F148" s="109"/>
      <c r="G148" s="30"/>
      <c r="H148" s="111"/>
      <c r="I148" s="31"/>
      <c r="J148" s="111"/>
      <c r="K148" s="31"/>
      <c r="L148" s="111"/>
      <c r="M148" s="32"/>
      <c r="N148" s="128"/>
      <c r="O148" s="93"/>
      <c r="P148" s="93"/>
      <c r="Q148" s="93"/>
      <c r="R148" s="100"/>
      <c r="S148" s="93"/>
      <c r="T148" s="93"/>
      <c r="U148" s="93"/>
      <c r="V148" s="93"/>
      <c r="W148" s="94"/>
      <c r="X148" s="95"/>
    </row>
    <row r="149" spans="1:27" ht="15" customHeight="1" x14ac:dyDescent="0.3">
      <c r="A149" s="124"/>
      <c r="B149" s="112" t="str">
        <f>GRUPOS!C19</f>
        <v>Minas, Energia y Gas</v>
      </c>
      <c r="C149" s="113"/>
      <c r="D149" s="120"/>
      <c r="E149" s="31"/>
      <c r="F149" s="116"/>
      <c r="G149" s="117"/>
      <c r="H149" s="110"/>
      <c r="I149" s="31"/>
      <c r="J149" s="110"/>
      <c r="K149" s="31"/>
      <c r="L149" s="110"/>
      <c r="M149" s="32"/>
      <c r="N149" s="128"/>
      <c r="O149" s="93">
        <v>0</v>
      </c>
      <c r="P149" s="93">
        <v>0</v>
      </c>
      <c r="Q149" s="93">
        <v>0</v>
      </c>
      <c r="R149" s="99">
        <v>0</v>
      </c>
      <c r="S149" s="93">
        <v>0</v>
      </c>
      <c r="T149" s="92">
        <f>SUM(E149,I149,K149,M149)</f>
        <v>0</v>
      </c>
      <c r="U149" s="92">
        <f>SUM(E150,I150,K150,M150)</f>
        <v>0</v>
      </c>
      <c r="V149" s="92">
        <f>+T149-U149</f>
        <v>0</v>
      </c>
      <c r="W149" s="94">
        <f>SUM(D149,H149,J149,L149)</f>
        <v>0</v>
      </c>
      <c r="X149" s="95"/>
    </row>
    <row r="150" spans="1:27" ht="15" customHeight="1" x14ac:dyDescent="0.3">
      <c r="A150" s="124"/>
      <c r="B150" s="114"/>
      <c r="C150" s="115"/>
      <c r="D150" s="121"/>
      <c r="E150" s="31"/>
      <c r="F150" s="118"/>
      <c r="G150" s="119"/>
      <c r="H150" s="111"/>
      <c r="I150" s="31"/>
      <c r="J150" s="111"/>
      <c r="K150" s="31"/>
      <c r="L150" s="111"/>
      <c r="M150" s="32"/>
      <c r="N150" s="128"/>
      <c r="O150" s="93"/>
      <c r="P150" s="93"/>
      <c r="Q150" s="93"/>
      <c r="R150" s="100"/>
      <c r="S150" s="93"/>
      <c r="T150" s="93"/>
      <c r="U150" s="93"/>
      <c r="V150" s="93"/>
      <c r="W150" s="94"/>
      <c r="X150" s="95"/>
    </row>
    <row r="151" spans="1:27" ht="15" customHeight="1" x14ac:dyDescent="0.3">
      <c r="A151" s="124"/>
      <c r="B151" s="112" t="str">
        <f>GRUPOS!C20</f>
        <v>IPYBAC</v>
      </c>
      <c r="C151" s="113"/>
      <c r="D151" s="120"/>
      <c r="E151" s="31"/>
      <c r="F151" s="110"/>
      <c r="G151" s="31"/>
      <c r="H151" s="116"/>
      <c r="I151" s="117"/>
      <c r="J151" s="110"/>
      <c r="K151" s="31"/>
      <c r="L151" s="110"/>
      <c r="M151" s="32"/>
      <c r="N151" s="128"/>
      <c r="O151" s="93">
        <v>0</v>
      </c>
      <c r="P151" s="93">
        <v>0</v>
      </c>
      <c r="Q151" s="93">
        <v>0</v>
      </c>
      <c r="R151" s="99">
        <v>0</v>
      </c>
      <c r="S151" s="93">
        <v>0</v>
      </c>
      <c r="T151" s="92">
        <f>SUM(E151,G151,K151,M151)</f>
        <v>0</v>
      </c>
      <c r="U151" s="92">
        <f>SUM(E152,G152,K152,M152)</f>
        <v>0</v>
      </c>
      <c r="V151" s="93">
        <f>+T151-U151</f>
        <v>0</v>
      </c>
      <c r="W151" s="94">
        <f>SUM(D151,F151,J151,L151)</f>
        <v>0</v>
      </c>
      <c r="X151" s="95"/>
    </row>
    <row r="152" spans="1:27" ht="15" customHeight="1" x14ac:dyDescent="0.3">
      <c r="A152" s="124"/>
      <c r="B152" s="114"/>
      <c r="C152" s="115"/>
      <c r="D152" s="121"/>
      <c r="E152" s="31"/>
      <c r="F152" s="111"/>
      <c r="G152" s="31"/>
      <c r="H152" s="118"/>
      <c r="I152" s="119"/>
      <c r="J152" s="111"/>
      <c r="K152" s="31"/>
      <c r="L152" s="111"/>
      <c r="M152" s="32"/>
      <c r="N152" s="128"/>
      <c r="O152" s="93"/>
      <c r="P152" s="93"/>
      <c r="Q152" s="93"/>
      <c r="R152" s="100"/>
      <c r="S152" s="93"/>
      <c r="T152" s="93"/>
      <c r="U152" s="93"/>
      <c r="V152" s="93"/>
      <c r="W152" s="94"/>
      <c r="X152" s="95"/>
    </row>
    <row r="153" spans="1:27" ht="15" customHeight="1" x14ac:dyDescent="0.3">
      <c r="A153" s="124"/>
      <c r="B153" s="112" t="str">
        <f>GRUPOS!C21</f>
        <v>Gobierno</v>
      </c>
      <c r="C153" s="113"/>
      <c r="D153" s="110"/>
      <c r="E153" s="31"/>
      <c r="F153" s="110"/>
      <c r="G153" s="31"/>
      <c r="H153" s="110"/>
      <c r="I153" s="31"/>
      <c r="J153" s="116"/>
      <c r="K153" s="117"/>
      <c r="L153" s="110"/>
      <c r="M153" s="32"/>
      <c r="N153" s="128"/>
      <c r="O153" s="93">
        <v>0</v>
      </c>
      <c r="P153" s="93">
        <v>0</v>
      </c>
      <c r="Q153" s="93">
        <v>0</v>
      </c>
      <c r="R153" s="99">
        <v>0</v>
      </c>
      <c r="S153" s="93">
        <v>0</v>
      </c>
      <c r="T153" s="92">
        <f>E153+G153+I153+M153</f>
        <v>0</v>
      </c>
      <c r="U153" s="92">
        <f>E154+G154+I154+M154</f>
        <v>0</v>
      </c>
      <c r="V153" s="93">
        <f>+T153-U153</f>
        <v>0</v>
      </c>
      <c r="W153" s="94">
        <f>D153+F153+H153+L153</f>
        <v>0</v>
      </c>
      <c r="X153" s="95"/>
    </row>
    <row r="154" spans="1:27" ht="15" customHeight="1" x14ac:dyDescent="0.3">
      <c r="A154" s="124"/>
      <c r="B154" s="114"/>
      <c r="C154" s="115"/>
      <c r="D154" s="111"/>
      <c r="E154" s="31"/>
      <c r="F154" s="111"/>
      <c r="G154" s="31"/>
      <c r="H154" s="111"/>
      <c r="I154" s="31"/>
      <c r="J154" s="118"/>
      <c r="K154" s="119"/>
      <c r="L154" s="111"/>
      <c r="M154" s="32"/>
      <c r="N154" s="128"/>
      <c r="O154" s="93"/>
      <c r="P154" s="93"/>
      <c r="Q154" s="93"/>
      <c r="R154" s="100"/>
      <c r="S154" s="93"/>
      <c r="T154" s="93"/>
      <c r="U154" s="93"/>
      <c r="V154" s="93"/>
      <c r="W154" s="94"/>
      <c r="X154" s="95"/>
    </row>
    <row r="155" spans="1:27" ht="14.25" customHeight="1" x14ac:dyDescent="0.3"/>
    <row r="156" spans="1:27" ht="15" customHeight="1" x14ac:dyDescent="0.3">
      <c r="A156" s="33" t="s">
        <v>57</v>
      </c>
      <c r="B156" s="33" t="s">
        <v>58</v>
      </c>
      <c r="C156" s="34"/>
      <c r="D156" s="34"/>
      <c r="E156" s="96" t="s">
        <v>59</v>
      </c>
      <c r="F156" s="97"/>
      <c r="G156" s="97"/>
      <c r="H156" s="97"/>
      <c r="I156" s="97"/>
      <c r="J156" s="97"/>
      <c r="K156" s="97"/>
      <c r="L156" s="97"/>
      <c r="M156" s="98"/>
      <c r="N156" s="87" t="s">
        <v>60</v>
      </c>
      <c r="O156" s="87"/>
      <c r="P156" s="87"/>
      <c r="Q156" s="87"/>
      <c r="R156" s="33"/>
      <c r="S156" s="87" t="s">
        <v>61</v>
      </c>
      <c r="T156" s="87"/>
      <c r="U156" s="87"/>
      <c r="V156" s="87"/>
      <c r="W156" s="35" t="s">
        <v>46</v>
      </c>
      <c r="X156" s="36" t="s">
        <v>62</v>
      </c>
      <c r="Y156" s="36"/>
      <c r="Z156" s="35" t="s">
        <v>46</v>
      </c>
      <c r="AA156" s="36" t="s">
        <v>63</v>
      </c>
    </row>
    <row r="157" spans="1:27" s="41" customFormat="1" ht="15" customHeight="1" x14ac:dyDescent="0.3">
      <c r="A157" s="37">
        <v>0.54166666666666663</v>
      </c>
      <c r="B157" s="38" t="str">
        <f>B147</f>
        <v>Asamblea de Cundinamarca</v>
      </c>
      <c r="C157" s="39" t="s">
        <v>64</v>
      </c>
      <c r="D157" s="39"/>
      <c r="E157" s="101" t="str">
        <f>B153</f>
        <v>Gobierno</v>
      </c>
      <c r="F157" s="102"/>
      <c r="G157" s="102"/>
      <c r="H157" s="102"/>
      <c r="I157" s="102"/>
      <c r="J157" s="102"/>
      <c r="K157" s="102"/>
      <c r="L157" s="102"/>
      <c r="M157" s="103"/>
      <c r="N157" s="89" t="s">
        <v>82</v>
      </c>
      <c r="O157" s="90"/>
      <c r="P157" s="90"/>
      <c r="Q157" s="91"/>
      <c r="R157" s="40"/>
      <c r="S157" s="81">
        <v>45119</v>
      </c>
      <c r="T157" s="82"/>
      <c r="U157" s="82"/>
      <c r="V157" s="83"/>
      <c r="W157" s="73"/>
      <c r="X157" s="74"/>
      <c r="Y157" s="33" t="s">
        <v>65</v>
      </c>
      <c r="Z157" s="73"/>
      <c r="AA157" s="74"/>
    </row>
    <row r="158" spans="1:27" s="41" customFormat="1" ht="15" customHeight="1" x14ac:dyDescent="0.3">
      <c r="A158" s="37">
        <v>0.58333333333333304</v>
      </c>
      <c r="B158" s="42" t="str">
        <f>B149</f>
        <v>Minas, Energia y Gas</v>
      </c>
      <c r="C158" s="43" t="s">
        <v>64</v>
      </c>
      <c r="D158" s="43"/>
      <c r="E158" s="75" t="str">
        <f>B151</f>
        <v>IPYBAC</v>
      </c>
      <c r="F158" s="76"/>
      <c r="G158" s="76"/>
      <c r="H158" s="76"/>
      <c r="I158" s="76"/>
      <c r="J158" s="76"/>
      <c r="K158" s="76"/>
      <c r="L158" s="76"/>
      <c r="M158" s="77"/>
      <c r="N158" s="78" t="s">
        <v>82</v>
      </c>
      <c r="O158" s="79"/>
      <c r="P158" s="79"/>
      <c r="Q158" s="80"/>
      <c r="R158" s="44"/>
      <c r="S158" s="81">
        <v>45119</v>
      </c>
      <c r="T158" s="82"/>
      <c r="U158" s="82"/>
      <c r="V158" s="83"/>
      <c r="W158" s="73"/>
      <c r="X158" s="74"/>
      <c r="Y158" s="33" t="s">
        <v>65</v>
      </c>
      <c r="Z158" s="73"/>
      <c r="AA158" s="74"/>
    </row>
    <row r="159" spans="1:27" ht="15" customHeight="1" x14ac:dyDescent="0.3">
      <c r="A159" s="33" t="s">
        <v>57</v>
      </c>
      <c r="B159" s="45" t="s">
        <v>58</v>
      </c>
      <c r="C159" s="46"/>
      <c r="D159" s="46"/>
      <c r="E159" s="84" t="s">
        <v>59</v>
      </c>
      <c r="F159" s="85"/>
      <c r="G159" s="85"/>
      <c r="H159" s="85"/>
      <c r="I159" s="85"/>
      <c r="J159" s="85"/>
      <c r="K159" s="85"/>
      <c r="L159" s="85"/>
      <c r="M159" s="86"/>
      <c r="N159" s="87" t="s">
        <v>60</v>
      </c>
      <c r="O159" s="87"/>
      <c r="P159" s="87"/>
      <c r="Q159" s="87"/>
      <c r="R159" s="33"/>
      <c r="S159" s="88" t="s">
        <v>61</v>
      </c>
      <c r="T159" s="88"/>
      <c r="U159" s="88"/>
      <c r="V159" s="88"/>
      <c r="W159" s="35" t="s">
        <v>46</v>
      </c>
      <c r="X159" s="36" t="s">
        <v>62</v>
      </c>
      <c r="Y159" s="36"/>
      <c r="Z159" s="35" t="s">
        <v>46</v>
      </c>
      <c r="AA159" s="36" t="s">
        <v>63</v>
      </c>
    </row>
    <row r="160" spans="1:27" s="41" customFormat="1" ht="15" customHeight="1" x14ac:dyDescent="0.3">
      <c r="A160" s="37">
        <v>0.625</v>
      </c>
      <c r="B160" s="42" t="str">
        <f>B153</f>
        <v>Gobierno</v>
      </c>
      <c r="C160" s="43" t="s">
        <v>64</v>
      </c>
      <c r="D160" s="43"/>
      <c r="E160" s="75" t="str">
        <f>B151</f>
        <v>IPYBAC</v>
      </c>
      <c r="F160" s="76"/>
      <c r="G160" s="76"/>
      <c r="H160" s="76"/>
      <c r="I160" s="76"/>
      <c r="J160" s="76"/>
      <c r="K160" s="76"/>
      <c r="L160" s="76"/>
      <c r="M160" s="77"/>
      <c r="N160" s="89" t="s">
        <v>83</v>
      </c>
      <c r="O160" s="90"/>
      <c r="P160" s="90"/>
      <c r="Q160" s="91"/>
      <c r="R160" s="44"/>
      <c r="S160" s="81">
        <v>45117</v>
      </c>
      <c r="T160" s="82"/>
      <c r="U160" s="82"/>
      <c r="V160" s="83"/>
      <c r="W160" s="73"/>
      <c r="X160" s="74"/>
      <c r="Y160" s="33" t="s">
        <v>65</v>
      </c>
      <c r="Z160" s="73"/>
      <c r="AA160" s="74"/>
    </row>
    <row r="161" spans="1:27" s="41" customFormat="1" ht="15" customHeight="1" x14ac:dyDescent="0.3">
      <c r="A161" s="37">
        <v>0.75</v>
      </c>
      <c r="B161" s="42" t="str">
        <f>B147</f>
        <v>Asamblea de Cundinamarca</v>
      </c>
      <c r="C161" s="43" t="s">
        <v>64</v>
      </c>
      <c r="D161" s="43"/>
      <c r="E161" s="75" t="str">
        <f>B149</f>
        <v>Minas, Energia y Gas</v>
      </c>
      <c r="F161" s="76"/>
      <c r="G161" s="76"/>
      <c r="H161" s="76"/>
      <c r="I161" s="76"/>
      <c r="J161" s="76"/>
      <c r="K161" s="76"/>
      <c r="L161" s="76"/>
      <c r="M161" s="77"/>
      <c r="N161" s="78" t="s">
        <v>83</v>
      </c>
      <c r="O161" s="79"/>
      <c r="P161" s="79"/>
      <c r="Q161" s="80"/>
      <c r="R161" s="44"/>
      <c r="S161" s="81">
        <v>45117</v>
      </c>
      <c r="T161" s="82"/>
      <c r="U161" s="82"/>
      <c r="V161" s="83"/>
      <c r="W161" s="73"/>
      <c r="X161" s="74"/>
      <c r="Y161" s="33" t="s">
        <v>65</v>
      </c>
      <c r="Z161" s="73"/>
      <c r="AA161" s="74"/>
    </row>
    <row r="162" spans="1:27" ht="15" customHeight="1" x14ac:dyDescent="0.3">
      <c r="A162" s="33" t="s">
        <v>57</v>
      </c>
      <c r="B162" s="45" t="s">
        <v>58</v>
      </c>
      <c r="C162" s="46"/>
      <c r="D162" s="46"/>
      <c r="E162" s="84" t="s">
        <v>59</v>
      </c>
      <c r="F162" s="85"/>
      <c r="G162" s="85"/>
      <c r="H162" s="85"/>
      <c r="I162" s="85"/>
      <c r="J162" s="85"/>
      <c r="K162" s="85"/>
      <c r="L162" s="85"/>
      <c r="M162" s="86"/>
      <c r="N162" s="87" t="s">
        <v>60</v>
      </c>
      <c r="O162" s="87"/>
      <c r="P162" s="87"/>
      <c r="Q162" s="87"/>
      <c r="R162" s="33"/>
      <c r="S162" s="88" t="s">
        <v>61</v>
      </c>
      <c r="T162" s="88"/>
      <c r="U162" s="88"/>
      <c r="V162" s="88"/>
      <c r="W162" s="35" t="s">
        <v>46</v>
      </c>
      <c r="X162" s="36" t="s">
        <v>62</v>
      </c>
      <c r="Y162" s="36"/>
      <c r="Z162" s="35" t="s">
        <v>46</v>
      </c>
      <c r="AA162" s="36" t="s">
        <v>63</v>
      </c>
    </row>
    <row r="163" spans="1:27" s="41" customFormat="1" ht="15" customHeight="1" x14ac:dyDescent="0.3">
      <c r="A163" s="37">
        <v>0.66666666666666696</v>
      </c>
      <c r="B163" s="42" t="str">
        <f>B149</f>
        <v>Minas, Energia y Gas</v>
      </c>
      <c r="C163" s="43" t="s">
        <v>64</v>
      </c>
      <c r="D163" s="43"/>
      <c r="E163" s="75" t="str">
        <f>B153</f>
        <v>Gobierno</v>
      </c>
      <c r="F163" s="76"/>
      <c r="G163" s="76"/>
      <c r="H163" s="76"/>
      <c r="I163" s="76"/>
      <c r="J163" s="76"/>
      <c r="K163" s="76"/>
      <c r="L163" s="76"/>
      <c r="M163" s="77"/>
      <c r="N163" s="89" t="s">
        <v>82</v>
      </c>
      <c r="O163" s="90"/>
      <c r="P163" s="90"/>
      <c r="Q163" s="91"/>
      <c r="R163" s="44"/>
      <c r="S163" s="81">
        <v>45119</v>
      </c>
      <c r="T163" s="82"/>
      <c r="U163" s="82"/>
      <c r="V163" s="83"/>
      <c r="W163" s="73"/>
      <c r="X163" s="74"/>
      <c r="Y163" s="33" t="s">
        <v>65</v>
      </c>
      <c r="Z163" s="73"/>
      <c r="AA163" s="74"/>
    </row>
    <row r="164" spans="1:27" s="41" customFormat="1" ht="21.75" customHeight="1" x14ac:dyDescent="0.3">
      <c r="A164" s="37">
        <v>0.70833333333333337</v>
      </c>
      <c r="B164" s="42" t="str">
        <f>B151</f>
        <v>IPYBAC</v>
      </c>
      <c r="C164" s="43" t="s">
        <v>64</v>
      </c>
      <c r="D164" s="43"/>
      <c r="E164" s="75" t="str">
        <f>B147</f>
        <v>Asamblea de Cundinamarca</v>
      </c>
      <c r="F164" s="76"/>
      <c r="G164" s="76"/>
      <c r="H164" s="76"/>
      <c r="I164" s="76"/>
      <c r="J164" s="76"/>
      <c r="K164" s="76"/>
      <c r="L164" s="76"/>
      <c r="M164" s="77"/>
      <c r="N164" s="78" t="s">
        <v>82</v>
      </c>
      <c r="O164" s="79"/>
      <c r="P164" s="79"/>
      <c r="Q164" s="80"/>
      <c r="R164" s="47"/>
      <c r="S164" s="81">
        <v>45119</v>
      </c>
      <c r="T164" s="82"/>
      <c r="U164" s="82"/>
      <c r="V164" s="83"/>
      <c r="W164" s="73"/>
      <c r="X164" s="74"/>
      <c r="Y164" s="33" t="s">
        <v>65</v>
      </c>
      <c r="Z164" s="73"/>
      <c r="AA164" s="74"/>
    </row>
    <row r="165" spans="1:27" s="41" customFormat="1" ht="21.75" customHeight="1" x14ac:dyDescent="0.3">
      <c r="A165" s="62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63"/>
      <c r="O165" s="63"/>
      <c r="P165" s="63"/>
      <c r="Q165" s="63"/>
      <c r="R165" s="63"/>
      <c r="S165" s="64"/>
      <c r="T165" s="64"/>
      <c r="U165" s="64"/>
      <c r="V165" s="64"/>
      <c r="W165" s="65"/>
      <c r="X165" s="65"/>
      <c r="Y165" s="48"/>
      <c r="Z165" s="65"/>
      <c r="AA165" s="65"/>
    </row>
    <row r="166" spans="1:27" ht="15" customHeight="1" x14ac:dyDescent="0.3">
      <c r="A166" s="122" t="s">
        <v>75</v>
      </c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22"/>
      <c r="Y166" s="22"/>
      <c r="Z166" s="18"/>
      <c r="AA166" s="22"/>
    </row>
    <row r="167" spans="1:27" ht="15" customHeight="1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4"/>
      <c r="U167" s="23"/>
      <c r="V167" s="23"/>
      <c r="W167" s="25"/>
      <c r="X167" s="26"/>
      <c r="Y167" s="26"/>
      <c r="Z167" s="25"/>
      <c r="AA167" s="26"/>
    </row>
    <row r="168" spans="1:27" ht="15" customHeight="1" x14ac:dyDescent="0.3">
      <c r="A168" s="123" t="s">
        <v>41</v>
      </c>
      <c r="B168" s="125" t="s">
        <v>46</v>
      </c>
      <c r="C168" s="126"/>
      <c r="D168" s="125">
        <v>1</v>
      </c>
      <c r="E168" s="126"/>
      <c r="F168" s="125">
        <v>2</v>
      </c>
      <c r="G168" s="126"/>
      <c r="H168" s="125">
        <v>3</v>
      </c>
      <c r="I168" s="126"/>
      <c r="J168" s="125">
        <v>4</v>
      </c>
      <c r="K168" s="126"/>
      <c r="L168" s="125">
        <v>5</v>
      </c>
      <c r="M168" s="126"/>
      <c r="N168" s="127"/>
      <c r="O168" s="27" t="s">
        <v>47</v>
      </c>
      <c r="P168" s="27" t="s">
        <v>48</v>
      </c>
      <c r="Q168" s="27" t="s">
        <v>49</v>
      </c>
      <c r="R168" s="27" t="s">
        <v>50</v>
      </c>
      <c r="S168" s="28" t="s">
        <v>51</v>
      </c>
      <c r="T168" s="27" t="s">
        <v>69</v>
      </c>
      <c r="U168" s="27" t="s">
        <v>70</v>
      </c>
      <c r="V168" s="27" t="s">
        <v>54</v>
      </c>
      <c r="W168" s="29" t="s">
        <v>55</v>
      </c>
      <c r="X168" s="27" t="s">
        <v>56</v>
      </c>
    </row>
    <row r="169" spans="1:27" ht="15" customHeight="1" x14ac:dyDescent="0.3">
      <c r="A169" s="124"/>
      <c r="B169" s="112" t="str">
        <f>GRUPOS!F18</f>
        <v xml:space="preserve">Loteria de Cundinamarca </v>
      </c>
      <c r="C169" s="113"/>
      <c r="D169" s="104"/>
      <c r="E169" s="105"/>
      <c r="F169" s="108"/>
      <c r="G169" s="30"/>
      <c r="H169" s="110"/>
      <c r="I169" s="31"/>
      <c r="J169" s="110"/>
      <c r="K169" s="31"/>
      <c r="L169" s="110"/>
      <c r="M169" s="32"/>
      <c r="N169" s="128"/>
      <c r="O169" s="93">
        <v>0</v>
      </c>
      <c r="P169" s="93">
        <v>0</v>
      </c>
      <c r="Q169" s="93">
        <v>0</v>
      </c>
      <c r="R169" s="99">
        <v>0</v>
      </c>
      <c r="S169" s="93">
        <v>0</v>
      </c>
      <c r="T169" s="92">
        <f>SUM(G169,I169,K169,M169)</f>
        <v>0</v>
      </c>
      <c r="U169" s="92">
        <f>SUM(G170,I170,K170,M170)</f>
        <v>0</v>
      </c>
      <c r="V169" s="92">
        <f>+T169-U169</f>
        <v>0</v>
      </c>
      <c r="W169" s="94">
        <f>SUM(F169,H169,J169,L169)</f>
        <v>0</v>
      </c>
      <c r="X169" s="95"/>
    </row>
    <row r="170" spans="1:27" ht="15" customHeight="1" x14ac:dyDescent="0.3">
      <c r="A170" s="124"/>
      <c r="B170" s="114"/>
      <c r="C170" s="115"/>
      <c r="D170" s="106"/>
      <c r="E170" s="107"/>
      <c r="F170" s="109"/>
      <c r="G170" s="30"/>
      <c r="H170" s="111"/>
      <c r="I170" s="31"/>
      <c r="J170" s="111"/>
      <c r="K170" s="31"/>
      <c r="L170" s="111"/>
      <c r="M170" s="32"/>
      <c r="N170" s="128"/>
      <c r="O170" s="93"/>
      <c r="P170" s="93"/>
      <c r="Q170" s="93"/>
      <c r="R170" s="100"/>
      <c r="S170" s="93"/>
      <c r="T170" s="93"/>
      <c r="U170" s="93"/>
      <c r="V170" s="93"/>
      <c r="W170" s="94"/>
      <c r="X170" s="95"/>
    </row>
    <row r="171" spans="1:27" ht="15" customHeight="1" x14ac:dyDescent="0.3">
      <c r="A171" s="124"/>
      <c r="B171" s="112" t="str">
        <f>GRUPOS!F19</f>
        <v>Oficina Control Interno</v>
      </c>
      <c r="C171" s="113"/>
      <c r="D171" s="120"/>
      <c r="E171" s="31"/>
      <c r="F171" s="116"/>
      <c r="G171" s="117"/>
      <c r="H171" s="110"/>
      <c r="I171" s="31"/>
      <c r="J171" s="110"/>
      <c r="K171" s="31"/>
      <c r="L171" s="110"/>
      <c r="M171" s="32"/>
      <c r="N171" s="128"/>
      <c r="O171" s="93">
        <v>0</v>
      </c>
      <c r="P171" s="93">
        <v>0</v>
      </c>
      <c r="Q171" s="93">
        <v>0</v>
      </c>
      <c r="R171" s="99">
        <v>0</v>
      </c>
      <c r="S171" s="93">
        <v>0</v>
      </c>
      <c r="T171" s="92">
        <f>SUM(E171,I171,K171,M171)</f>
        <v>0</v>
      </c>
      <c r="U171" s="92">
        <f>SUM(E172,I172,K172,M172)</f>
        <v>0</v>
      </c>
      <c r="V171" s="92">
        <f>+T171-U171</f>
        <v>0</v>
      </c>
      <c r="W171" s="94">
        <f>SUM(D171,H171,J171,L171)</f>
        <v>0</v>
      </c>
      <c r="X171" s="95"/>
    </row>
    <row r="172" spans="1:27" ht="15" customHeight="1" x14ac:dyDescent="0.3">
      <c r="A172" s="124"/>
      <c r="B172" s="114"/>
      <c r="C172" s="115"/>
      <c r="D172" s="121"/>
      <c r="E172" s="31"/>
      <c r="F172" s="118"/>
      <c r="G172" s="119"/>
      <c r="H172" s="111"/>
      <c r="I172" s="31"/>
      <c r="J172" s="111"/>
      <c r="K172" s="31"/>
      <c r="L172" s="111"/>
      <c r="M172" s="32"/>
      <c r="N172" s="128"/>
      <c r="O172" s="93"/>
      <c r="P172" s="93"/>
      <c r="Q172" s="93"/>
      <c r="R172" s="100"/>
      <c r="S172" s="93"/>
      <c r="T172" s="93"/>
      <c r="U172" s="93"/>
      <c r="V172" s="93"/>
      <c r="W172" s="94"/>
      <c r="X172" s="95"/>
    </row>
    <row r="173" spans="1:27" ht="15" customHeight="1" x14ac:dyDescent="0.3">
      <c r="A173" s="124"/>
      <c r="B173" s="112" t="str">
        <f>GRUPOS!F20</f>
        <v>CORPORACION SOCIAL</v>
      </c>
      <c r="C173" s="113"/>
      <c r="D173" s="120"/>
      <c r="E173" s="31"/>
      <c r="F173" s="110"/>
      <c r="G173" s="31"/>
      <c r="H173" s="116"/>
      <c r="I173" s="117"/>
      <c r="J173" s="110"/>
      <c r="K173" s="31"/>
      <c r="L173" s="110"/>
      <c r="M173" s="32"/>
      <c r="N173" s="128"/>
      <c r="O173" s="93">
        <v>0</v>
      </c>
      <c r="P173" s="93">
        <v>0</v>
      </c>
      <c r="Q173" s="93">
        <v>0</v>
      </c>
      <c r="R173" s="99">
        <v>0</v>
      </c>
      <c r="S173" s="93">
        <v>0</v>
      </c>
      <c r="T173" s="92">
        <f>SUM(E173,G173,K173,M173)</f>
        <v>0</v>
      </c>
      <c r="U173" s="92">
        <f>SUM(E174,G174,K174,M174)</f>
        <v>0</v>
      </c>
      <c r="V173" s="93">
        <f>+T173-U173</f>
        <v>0</v>
      </c>
      <c r="W173" s="94">
        <f>SUM(D173,F173,J173,L173)</f>
        <v>0</v>
      </c>
      <c r="X173" s="95"/>
    </row>
    <row r="174" spans="1:27" ht="15" customHeight="1" x14ac:dyDescent="0.3">
      <c r="A174" s="124"/>
      <c r="B174" s="114"/>
      <c r="C174" s="115"/>
      <c r="D174" s="121"/>
      <c r="E174" s="31"/>
      <c r="F174" s="111"/>
      <c r="G174" s="31"/>
      <c r="H174" s="118"/>
      <c r="I174" s="119"/>
      <c r="J174" s="111"/>
      <c r="K174" s="31"/>
      <c r="L174" s="111"/>
      <c r="M174" s="32"/>
      <c r="N174" s="128"/>
      <c r="O174" s="93"/>
      <c r="P174" s="93"/>
      <c r="Q174" s="93"/>
      <c r="R174" s="100"/>
      <c r="S174" s="93"/>
      <c r="T174" s="93"/>
      <c r="U174" s="93"/>
      <c r="V174" s="93"/>
      <c r="W174" s="94"/>
      <c r="X174" s="95"/>
    </row>
    <row r="175" spans="1:27" ht="15" customHeight="1" x14ac:dyDescent="0.3">
      <c r="A175" s="124"/>
      <c r="B175" s="112" t="str">
        <f>GRUPOS!F21</f>
        <v>COMPETITIVIDAD</v>
      </c>
      <c r="C175" s="113"/>
      <c r="D175" s="110"/>
      <c r="E175" s="31"/>
      <c r="F175" s="110"/>
      <c r="G175" s="31"/>
      <c r="H175" s="110"/>
      <c r="I175" s="31"/>
      <c r="J175" s="116"/>
      <c r="K175" s="117"/>
      <c r="L175" s="110"/>
      <c r="M175" s="32"/>
      <c r="N175" s="128"/>
      <c r="O175" s="93">
        <v>0</v>
      </c>
      <c r="P175" s="93">
        <v>0</v>
      </c>
      <c r="Q175" s="93">
        <v>0</v>
      </c>
      <c r="R175" s="99">
        <v>0</v>
      </c>
      <c r="S175" s="93">
        <v>0</v>
      </c>
      <c r="T175" s="92">
        <f>E175+G175+I175+M175</f>
        <v>0</v>
      </c>
      <c r="U175" s="92">
        <f>E176+G176+I176+M176</f>
        <v>0</v>
      </c>
      <c r="V175" s="93">
        <f>+T175-U175</f>
        <v>0</v>
      </c>
      <c r="W175" s="94">
        <f>D175+F175+H175+L175</f>
        <v>0</v>
      </c>
      <c r="X175" s="95"/>
    </row>
    <row r="176" spans="1:27" ht="15" customHeight="1" x14ac:dyDescent="0.3">
      <c r="A176" s="124"/>
      <c r="B176" s="114"/>
      <c r="C176" s="115"/>
      <c r="D176" s="111"/>
      <c r="E176" s="31"/>
      <c r="F176" s="111"/>
      <c r="G176" s="31"/>
      <c r="H176" s="111"/>
      <c r="I176" s="31"/>
      <c r="J176" s="118"/>
      <c r="K176" s="119"/>
      <c r="L176" s="111"/>
      <c r="M176" s="32"/>
      <c r="N176" s="128"/>
      <c r="O176" s="93"/>
      <c r="P176" s="93"/>
      <c r="Q176" s="93"/>
      <c r="R176" s="100"/>
      <c r="S176" s="93"/>
      <c r="T176" s="93"/>
      <c r="U176" s="93"/>
      <c r="V176" s="93"/>
      <c r="W176" s="94"/>
      <c r="X176" s="95"/>
    </row>
    <row r="177" spans="1:27" ht="14.25" customHeight="1" x14ac:dyDescent="0.3"/>
    <row r="178" spans="1:27" ht="15" customHeight="1" x14ac:dyDescent="0.3">
      <c r="A178" s="33" t="s">
        <v>57</v>
      </c>
      <c r="B178" s="33" t="s">
        <v>58</v>
      </c>
      <c r="C178" s="34"/>
      <c r="D178" s="34"/>
      <c r="E178" s="96" t="s">
        <v>59</v>
      </c>
      <c r="F178" s="97"/>
      <c r="G178" s="97"/>
      <c r="H178" s="97"/>
      <c r="I178" s="97"/>
      <c r="J178" s="97"/>
      <c r="K178" s="97"/>
      <c r="L178" s="97"/>
      <c r="M178" s="98"/>
      <c r="N178" s="87" t="s">
        <v>60</v>
      </c>
      <c r="O178" s="87"/>
      <c r="P178" s="87"/>
      <c r="Q178" s="87"/>
      <c r="R178" s="33"/>
      <c r="S178" s="87" t="s">
        <v>61</v>
      </c>
      <c r="T178" s="87"/>
      <c r="U178" s="87"/>
      <c r="V178" s="87"/>
      <c r="W178" s="35" t="s">
        <v>46</v>
      </c>
      <c r="X178" s="36" t="s">
        <v>62</v>
      </c>
      <c r="Y178" s="36"/>
      <c r="Z178" s="35" t="s">
        <v>46</v>
      </c>
      <c r="AA178" s="36" t="s">
        <v>63</v>
      </c>
    </row>
    <row r="179" spans="1:27" s="41" customFormat="1" ht="15" customHeight="1" x14ac:dyDescent="0.3">
      <c r="A179" s="37">
        <v>0.54166666666666663</v>
      </c>
      <c r="B179" s="38" t="str">
        <f>B169</f>
        <v xml:space="preserve">Loteria de Cundinamarca </v>
      </c>
      <c r="C179" s="39" t="s">
        <v>64</v>
      </c>
      <c r="D179" s="39"/>
      <c r="E179" s="101" t="str">
        <f>B175</f>
        <v>COMPETITIVIDAD</v>
      </c>
      <c r="F179" s="102"/>
      <c r="G179" s="102"/>
      <c r="H179" s="102"/>
      <c r="I179" s="102"/>
      <c r="J179" s="102"/>
      <c r="K179" s="102"/>
      <c r="L179" s="102"/>
      <c r="M179" s="103"/>
      <c r="N179" s="89" t="s">
        <v>83</v>
      </c>
      <c r="O179" s="90"/>
      <c r="P179" s="90"/>
      <c r="Q179" s="91"/>
      <c r="R179" s="40"/>
      <c r="S179" s="81">
        <v>45119</v>
      </c>
      <c r="T179" s="82"/>
      <c r="U179" s="82"/>
      <c r="V179" s="83"/>
      <c r="W179" s="73"/>
      <c r="X179" s="74"/>
      <c r="Y179" s="33" t="s">
        <v>65</v>
      </c>
      <c r="Z179" s="73"/>
      <c r="AA179" s="74"/>
    </row>
    <row r="180" spans="1:27" s="41" customFormat="1" ht="15" customHeight="1" x14ac:dyDescent="0.3">
      <c r="A180" s="37">
        <v>0.58333333333333304</v>
      </c>
      <c r="B180" s="42" t="str">
        <f>B171</f>
        <v>Oficina Control Interno</v>
      </c>
      <c r="C180" s="43" t="s">
        <v>64</v>
      </c>
      <c r="D180" s="43"/>
      <c r="E180" s="75" t="str">
        <f>B173</f>
        <v>CORPORACION SOCIAL</v>
      </c>
      <c r="F180" s="76"/>
      <c r="G180" s="76"/>
      <c r="H180" s="76"/>
      <c r="I180" s="76"/>
      <c r="J180" s="76"/>
      <c r="K180" s="76"/>
      <c r="L180" s="76"/>
      <c r="M180" s="77"/>
      <c r="N180" s="78" t="s">
        <v>83</v>
      </c>
      <c r="O180" s="79"/>
      <c r="P180" s="79"/>
      <c r="Q180" s="80"/>
      <c r="R180" s="44"/>
      <c r="S180" s="81">
        <v>45119</v>
      </c>
      <c r="T180" s="82"/>
      <c r="U180" s="82"/>
      <c r="V180" s="83"/>
      <c r="W180" s="73"/>
      <c r="X180" s="74"/>
      <c r="Y180" s="33" t="s">
        <v>65</v>
      </c>
      <c r="Z180" s="73"/>
      <c r="AA180" s="74"/>
    </row>
    <row r="181" spans="1:27" ht="15" customHeight="1" x14ac:dyDescent="0.3">
      <c r="A181" s="33" t="s">
        <v>57</v>
      </c>
      <c r="B181" s="45" t="s">
        <v>58</v>
      </c>
      <c r="C181" s="46"/>
      <c r="D181" s="46"/>
      <c r="E181" s="84" t="s">
        <v>59</v>
      </c>
      <c r="F181" s="85"/>
      <c r="G181" s="85"/>
      <c r="H181" s="85"/>
      <c r="I181" s="85"/>
      <c r="J181" s="85"/>
      <c r="K181" s="85"/>
      <c r="L181" s="85"/>
      <c r="M181" s="86"/>
      <c r="N181" s="87" t="s">
        <v>60</v>
      </c>
      <c r="O181" s="87"/>
      <c r="P181" s="87"/>
      <c r="Q181" s="87"/>
      <c r="R181" s="33"/>
      <c r="S181" s="88" t="s">
        <v>61</v>
      </c>
      <c r="T181" s="88"/>
      <c r="U181" s="88"/>
      <c r="V181" s="88"/>
      <c r="W181" s="35" t="s">
        <v>46</v>
      </c>
      <c r="X181" s="36" t="s">
        <v>62</v>
      </c>
      <c r="Y181" s="36"/>
      <c r="Z181" s="35" t="s">
        <v>46</v>
      </c>
      <c r="AA181" s="36" t="s">
        <v>63</v>
      </c>
    </row>
    <row r="182" spans="1:27" s="41" customFormat="1" ht="15" customHeight="1" x14ac:dyDescent="0.3">
      <c r="A182" s="37">
        <v>0.625</v>
      </c>
      <c r="B182" s="42" t="str">
        <f>B175</f>
        <v>COMPETITIVIDAD</v>
      </c>
      <c r="C182" s="43" t="s">
        <v>64</v>
      </c>
      <c r="D182" s="43"/>
      <c r="E182" s="75" t="str">
        <f>B173</f>
        <v>CORPORACION SOCIAL</v>
      </c>
      <c r="F182" s="76"/>
      <c r="G182" s="76"/>
      <c r="H182" s="76"/>
      <c r="I182" s="76"/>
      <c r="J182" s="76"/>
      <c r="K182" s="76"/>
      <c r="L182" s="76"/>
      <c r="M182" s="77"/>
      <c r="N182" s="89" t="s">
        <v>82</v>
      </c>
      <c r="O182" s="90"/>
      <c r="P182" s="90"/>
      <c r="Q182" s="91"/>
      <c r="R182" s="44"/>
      <c r="S182" s="81">
        <v>45117</v>
      </c>
      <c r="T182" s="82"/>
      <c r="U182" s="82"/>
      <c r="V182" s="83"/>
      <c r="W182" s="73"/>
      <c r="X182" s="74"/>
      <c r="Y182" s="33" t="s">
        <v>65</v>
      </c>
      <c r="Z182" s="73"/>
      <c r="AA182" s="74"/>
    </row>
    <row r="183" spans="1:27" s="41" customFormat="1" ht="15" customHeight="1" x14ac:dyDescent="0.3">
      <c r="A183" s="37">
        <v>0.75</v>
      </c>
      <c r="B183" s="42" t="str">
        <f>B169</f>
        <v xml:space="preserve">Loteria de Cundinamarca </v>
      </c>
      <c r="C183" s="43" t="s">
        <v>64</v>
      </c>
      <c r="D183" s="43"/>
      <c r="E183" s="75" t="str">
        <f>B171</f>
        <v>Oficina Control Interno</v>
      </c>
      <c r="F183" s="76"/>
      <c r="G183" s="76"/>
      <c r="H183" s="76"/>
      <c r="I183" s="76"/>
      <c r="J183" s="76"/>
      <c r="K183" s="76"/>
      <c r="L183" s="76"/>
      <c r="M183" s="77"/>
      <c r="N183" s="78" t="s">
        <v>82</v>
      </c>
      <c r="O183" s="79"/>
      <c r="P183" s="79"/>
      <c r="Q183" s="80"/>
      <c r="R183" s="44"/>
      <c r="S183" s="81">
        <v>45117</v>
      </c>
      <c r="T183" s="82"/>
      <c r="U183" s="82"/>
      <c r="V183" s="83"/>
      <c r="W183" s="73"/>
      <c r="X183" s="74"/>
      <c r="Y183" s="33" t="s">
        <v>65</v>
      </c>
      <c r="Z183" s="73"/>
      <c r="AA183" s="74"/>
    </row>
    <row r="184" spans="1:27" ht="15" customHeight="1" x14ac:dyDescent="0.3">
      <c r="A184" s="33" t="s">
        <v>57</v>
      </c>
      <c r="B184" s="45" t="s">
        <v>58</v>
      </c>
      <c r="C184" s="46"/>
      <c r="D184" s="46"/>
      <c r="E184" s="84" t="s">
        <v>59</v>
      </c>
      <c r="F184" s="85"/>
      <c r="G184" s="85"/>
      <c r="H184" s="85"/>
      <c r="I184" s="85"/>
      <c r="J184" s="85"/>
      <c r="K184" s="85"/>
      <c r="L184" s="85"/>
      <c r="M184" s="86"/>
      <c r="N184" s="87" t="s">
        <v>60</v>
      </c>
      <c r="O184" s="87"/>
      <c r="P184" s="87"/>
      <c r="Q184" s="87"/>
      <c r="R184" s="33"/>
      <c r="S184" s="88" t="s">
        <v>61</v>
      </c>
      <c r="T184" s="88"/>
      <c r="U184" s="88"/>
      <c r="V184" s="88"/>
      <c r="W184" s="35" t="s">
        <v>46</v>
      </c>
      <c r="X184" s="36" t="s">
        <v>62</v>
      </c>
      <c r="Y184" s="36"/>
      <c r="Z184" s="35" t="s">
        <v>46</v>
      </c>
      <c r="AA184" s="36" t="s">
        <v>63</v>
      </c>
    </row>
    <row r="185" spans="1:27" s="41" customFormat="1" ht="15" customHeight="1" x14ac:dyDescent="0.3">
      <c r="A185" s="37">
        <v>0.66666666666666696</v>
      </c>
      <c r="B185" s="42" t="str">
        <f>B171</f>
        <v>Oficina Control Interno</v>
      </c>
      <c r="C185" s="43" t="s">
        <v>64</v>
      </c>
      <c r="D185" s="43"/>
      <c r="E185" s="75" t="str">
        <f>B175</f>
        <v>COMPETITIVIDAD</v>
      </c>
      <c r="F185" s="76"/>
      <c r="G185" s="76"/>
      <c r="H185" s="76"/>
      <c r="I185" s="76"/>
      <c r="J185" s="76"/>
      <c r="K185" s="76"/>
      <c r="L185" s="76"/>
      <c r="M185" s="77"/>
      <c r="N185" s="89" t="s">
        <v>83</v>
      </c>
      <c r="O185" s="90"/>
      <c r="P185" s="90"/>
      <c r="Q185" s="91"/>
      <c r="R185" s="44"/>
      <c r="S185" s="81">
        <v>45119</v>
      </c>
      <c r="T185" s="82"/>
      <c r="U185" s="82"/>
      <c r="V185" s="83"/>
      <c r="W185" s="73"/>
      <c r="X185" s="74"/>
      <c r="Y185" s="33" t="s">
        <v>65</v>
      </c>
      <c r="Z185" s="73"/>
      <c r="AA185" s="74"/>
    </row>
    <row r="186" spans="1:27" s="41" customFormat="1" ht="21.75" customHeight="1" x14ac:dyDescent="0.3">
      <c r="A186" s="37">
        <v>0.70833333333333337</v>
      </c>
      <c r="B186" s="42" t="str">
        <f>B173</f>
        <v>CORPORACION SOCIAL</v>
      </c>
      <c r="C186" s="43" t="s">
        <v>64</v>
      </c>
      <c r="D186" s="43"/>
      <c r="E186" s="75" t="str">
        <f>B169</f>
        <v xml:space="preserve">Loteria de Cundinamarca </v>
      </c>
      <c r="F186" s="76"/>
      <c r="G186" s="76"/>
      <c r="H186" s="76"/>
      <c r="I186" s="76"/>
      <c r="J186" s="76"/>
      <c r="K186" s="76"/>
      <c r="L186" s="76"/>
      <c r="M186" s="77"/>
      <c r="N186" s="78" t="s">
        <v>83</v>
      </c>
      <c r="O186" s="79"/>
      <c r="P186" s="79"/>
      <c r="Q186" s="80"/>
      <c r="R186" s="47"/>
      <c r="S186" s="81">
        <v>45119</v>
      </c>
      <c r="T186" s="82"/>
      <c r="U186" s="82"/>
      <c r="V186" s="83"/>
      <c r="W186" s="73"/>
      <c r="X186" s="74"/>
      <c r="Y186" s="33" t="s">
        <v>65</v>
      </c>
      <c r="Z186" s="73"/>
      <c r="AA186" s="74"/>
    </row>
    <row r="187" spans="1:27" s="41" customFormat="1" ht="21.75" customHeight="1" x14ac:dyDescent="0.3">
      <c r="A187" s="62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63"/>
      <c r="O187" s="63"/>
      <c r="P187" s="63"/>
      <c r="Q187" s="63"/>
      <c r="R187" s="63"/>
      <c r="S187" s="64"/>
      <c r="T187" s="64"/>
      <c r="U187" s="64"/>
      <c r="V187" s="64"/>
      <c r="W187" s="65"/>
      <c r="X187" s="65"/>
      <c r="Y187" s="48"/>
      <c r="Z187" s="65"/>
      <c r="AA187" s="65"/>
    </row>
    <row r="188" spans="1:27" ht="15" customHeight="1" x14ac:dyDescent="0.3">
      <c r="A188" s="122" t="s">
        <v>76</v>
      </c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22"/>
      <c r="Y188" s="22"/>
      <c r="Z188" s="18"/>
      <c r="AA188" s="22"/>
    </row>
    <row r="189" spans="1:27" ht="15" customHeight="1" x14ac:dyDescent="0.3">
      <c r="A189" s="48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8"/>
      <c r="O189" s="48"/>
      <c r="P189" s="48"/>
      <c r="Q189" s="48"/>
      <c r="R189" s="48"/>
      <c r="S189" s="50"/>
      <c r="T189" s="50"/>
      <c r="U189" s="50"/>
      <c r="V189" s="50"/>
      <c r="W189" s="51"/>
      <c r="X189" s="48"/>
      <c r="Y189" s="48"/>
      <c r="Z189" s="51"/>
      <c r="AA189" s="48"/>
    </row>
    <row r="190" spans="1:27" ht="15" customHeight="1" x14ac:dyDescent="0.3">
      <c r="A190" s="71" t="s">
        <v>42</v>
      </c>
      <c r="B190" s="125" t="s">
        <v>46</v>
      </c>
      <c r="C190" s="126"/>
      <c r="D190" s="125">
        <v>1</v>
      </c>
      <c r="E190" s="126"/>
      <c r="F190" s="125">
        <v>2</v>
      </c>
      <c r="G190" s="126"/>
      <c r="H190" s="125">
        <v>3</v>
      </c>
      <c r="I190" s="126"/>
      <c r="J190" s="125">
        <v>4</v>
      </c>
      <c r="K190" s="126"/>
      <c r="L190" s="125">
        <v>5</v>
      </c>
      <c r="M190" s="126"/>
      <c r="N190" s="127"/>
      <c r="O190" s="27" t="s">
        <v>47</v>
      </c>
      <c r="P190" s="27" t="s">
        <v>48</v>
      </c>
      <c r="Q190" s="27" t="s">
        <v>49</v>
      </c>
      <c r="R190" s="27" t="s">
        <v>50</v>
      </c>
      <c r="S190" s="28" t="s">
        <v>51</v>
      </c>
      <c r="T190" s="27" t="s">
        <v>52</v>
      </c>
      <c r="U190" s="27" t="s">
        <v>53</v>
      </c>
      <c r="V190" s="27" t="s">
        <v>54</v>
      </c>
      <c r="W190" s="29" t="s">
        <v>55</v>
      </c>
      <c r="X190" s="27" t="s">
        <v>56</v>
      </c>
    </row>
    <row r="191" spans="1:27" ht="15" customHeight="1" x14ac:dyDescent="0.3">
      <c r="A191" s="72"/>
      <c r="B191" s="112" t="str">
        <f>GRUPOS!I18</f>
        <v>TRANSPORTE Y MOVILIDAD</v>
      </c>
      <c r="C191" s="113"/>
      <c r="D191" s="104"/>
      <c r="E191" s="105"/>
      <c r="F191" s="108"/>
      <c r="G191" s="30"/>
      <c r="H191" s="110"/>
      <c r="I191" s="31"/>
      <c r="J191" s="110"/>
      <c r="K191" s="31"/>
      <c r="L191" s="110"/>
      <c r="M191" s="32"/>
      <c r="N191" s="128"/>
      <c r="O191" s="93">
        <v>0</v>
      </c>
      <c r="P191" s="93">
        <v>0</v>
      </c>
      <c r="Q191" s="93">
        <v>0</v>
      </c>
      <c r="R191" s="99">
        <v>0</v>
      </c>
      <c r="S191" s="93">
        <v>0</v>
      </c>
      <c r="T191" s="92">
        <f>SUM(G191,I191,K191,M191)</f>
        <v>0</v>
      </c>
      <c r="U191" s="92">
        <f>SUM(G192,I192,K192,M192)</f>
        <v>0</v>
      </c>
      <c r="V191" s="92">
        <f>+T191-U191</f>
        <v>0</v>
      </c>
      <c r="W191" s="94">
        <f>SUM(F191,H191,J191,L191)</f>
        <v>0</v>
      </c>
      <c r="X191" s="95"/>
    </row>
    <row r="192" spans="1:27" ht="15" customHeight="1" x14ac:dyDescent="0.3">
      <c r="A192" s="72"/>
      <c r="B192" s="114"/>
      <c r="C192" s="115"/>
      <c r="D192" s="106"/>
      <c r="E192" s="107"/>
      <c r="F192" s="109"/>
      <c r="G192" s="30"/>
      <c r="H192" s="111"/>
      <c r="I192" s="31"/>
      <c r="J192" s="111"/>
      <c r="K192" s="31"/>
      <c r="L192" s="111"/>
      <c r="M192" s="32"/>
      <c r="N192" s="128"/>
      <c r="O192" s="93"/>
      <c r="P192" s="93"/>
      <c r="Q192" s="93"/>
      <c r="R192" s="100"/>
      <c r="S192" s="93"/>
      <c r="T192" s="93"/>
      <c r="U192" s="93"/>
      <c r="V192" s="93"/>
      <c r="W192" s="94"/>
      <c r="X192" s="95"/>
    </row>
    <row r="193" spans="1:29" ht="15" customHeight="1" x14ac:dyDescent="0.3">
      <c r="A193" s="72"/>
      <c r="B193" s="112" t="str">
        <f>GRUPOS!I19</f>
        <v>CINENCIA Y TECNOLOGIA</v>
      </c>
      <c r="C193" s="113"/>
      <c r="D193" s="120"/>
      <c r="E193" s="31"/>
      <c r="F193" s="116"/>
      <c r="G193" s="117"/>
      <c r="H193" s="110"/>
      <c r="I193" s="31"/>
      <c r="J193" s="110"/>
      <c r="K193" s="31"/>
      <c r="L193" s="110"/>
      <c r="M193" s="52"/>
      <c r="N193" s="128"/>
      <c r="O193" s="93">
        <v>0</v>
      </c>
      <c r="P193" s="93">
        <v>0</v>
      </c>
      <c r="Q193" s="93">
        <v>0</v>
      </c>
      <c r="R193" s="99">
        <v>0</v>
      </c>
      <c r="S193" s="93">
        <v>0</v>
      </c>
      <c r="T193" s="92">
        <f>SUM(E193,I193,K193,M193)</f>
        <v>0</v>
      </c>
      <c r="U193" s="92">
        <f>SUM(E194,I194,K194,M194)</f>
        <v>0</v>
      </c>
      <c r="V193" s="92">
        <f>+T193-U193</f>
        <v>0</v>
      </c>
      <c r="W193" s="94">
        <f>SUM(D193,H193,J193,L193)</f>
        <v>0</v>
      </c>
      <c r="X193" s="95"/>
      <c r="Y193" s="60"/>
      <c r="Z193" s="61"/>
      <c r="AA193" s="61"/>
      <c r="AB193" s="61"/>
      <c r="AC193" s="61"/>
    </row>
    <row r="194" spans="1:29" ht="15" customHeight="1" x14ac:dyDescent="0.3">
      <c r="A194" s="72"/>
      <c r="B194" s="114"/>
      <c r="C194" s="115"/>
      <c r="D194" s="121"/>
      <c r="E194" s="31"/>
      <c r="F194" s="118"/>
      <c r="G194" s="119"/>
      <c r="H194" s="111"/>
      <c r="I194" s="31"/>
      <c r="J194" s="111"/>
      <c r="K194" s="31"/>
      <c r="L194" s="111"/>
      <c r="M194" s="52"/>
      <c r="N194" s="128"/>
      <c r="O194" s="93"/>
      <c r="P194" s="93"/>
      <c r="Q194" s="93"/>
      <c r="R194" s="100"/>
      <c r="S194" s="93"/>
      <c r="T194" s="93"/>
      <c r="U194" s="93"/>
      <c r="V194" s="93"/>
      <c r="W194" s="94"/>
      <c r="X194" s="95"/>
      <c r="Y194" s="60"/>
      <c r="Z194" s="61"/>
      <c r="AA194" s="61"/>
      <c r="AB194" s="61"/>
      <c r="AC194" s="61"/>
    </row>
    <row r="195" spans="1:29" ht="15" customHeight="1" x14ac:dyDescent="0.3">
      <c r="A195" s="72"/>
      <c r="B195" s="112" t="str">
        <f>GRUPOS!I20</f>
        <v>ICCU</v>
      </c>
      <c r="C195" s="113"/>
      <c r="D195" s="120"/>
      <c r="E195" s="31"/>
      <c r="F195" s="110"/>
      <c r="G195" s="31"/>
      <c r="H195" s="116"/>
      <c r="I195" s="117"/>
      <c r="J195" s="110"/>
      <c r="K195" s="31"/>
      <c r="L195" s="110"/>
      <c r="M195" s="52"/>
      <c r="N195" s="128"/>
      <c r="O195" s="93">
        <v>0</v>
      </c>
      <c r="P195" s="93">
        <v>0</v>
      </c>
      <c r="Q195" s="93">
        <v>0</v>
      </c>
      <c r="R195" s="99">
        <v>0</v>
      </c>
      <c r="S195" s="93">
        <v>0</v>
      </c>
      <c r="T195" s="92">
        <f>SUM(E195,G195,K195,M195)</f>
        <v>0</v>
      </c>
      <c r="U195" s="92">
        <f>SUM(E196,G196,K196,M196)</f>
        <v>0</v>
      </c>
      <c r="V195" s="93">
        <f>+T195-U195</f>
        <v>0</v>
      </c>
      <c r="W195" s="94">
        <f>SUM(D195,F195,J195,L195)</f>
        <v>0</v>
      </c>
      <c r="X195" s="95"/>
      <c r="Y195" s="60"/>
      <c r="Z195" s="61"/>
      <c r="AA195" s="61"/>
      <c r="AB195" s="61"/>
      <c r="AC195" s="61"/>
    </row>
    <row r="196" spans="1:29" ht="15" customHeight="1" x14ac:dyDescent="0.3">
      <c r="A196" s="72"/>
      <c r="B196" s="114"/>
      <c r="C196" s="115"/>
      <c r="D196" s="121"/>
      <c r="E196" s="31"/>
      <c r="F196" s="111"/>
      <c r="G196" s="31"/>
      <c r="H196" s="118"/>
      <c r="I196" s="119"/>
      <c r="J196" s="111"/>
      <c r="K196" s="31"/>
      <c r="L196" s="111"/>
      <c r="M196" s="52"/>
      <c r="N196" s="128"/>
      <c r="O196" s="93"/>
      <c r="P196" s="93"/>
      <c r="Q196" s="93"/>
      <c r="R196" s="100"/>
      <c r="S196" s="93"/>
      <c r="T196" s="93"/>
      <c r="U196" s="93"/>
      <c r="V196" s="93"/>
      <c r="W196" s="94"/>
      <c r="X196" s="95"/>
      <c r="Y196" s="60"/>
      <c r="Z196" s="61"/>
      <c r="AA196" s="61"/>
      <c r="AB196" s="61"/>
      <c r="AC196" s="61"/>
    </row>
    <row r="197" spans="1:29" ht="15" customHeight="1" x14ac:dyDescent="0.3">
      <c r="A197" s="72"/>
      <c r="B197" s="112" t="str">
        <f>GRUPOS!I21</f>
        <v xml:space="preserve">AGENCIA PUBLICA DE EMPLEO </v>
      </c>
      <c r="C197" s="113"/>
      <c r="D197" s="120"/>
      <c r="E197" s="31"/>
      <c r="F197" s="110"/>
      <c r="G197" s="31"/>
      <c r="H197" s="110"/>
      <c r="I197" s="31"/>
      <c r="J197" s="116"/>
      <c r="K197" s="117"/>
      <c r="L197" s="110"/>
      <c r="M197" s="52"/>
      <c r="N197" s="128"/>
      <c r="O197" s="93">
        <v>0</v>
      </c>
      <c r="P197" s="93">
        <v>0</v>
      </c>
      <c r="Q197" s="93">
        <v>0</v>
      </c>
      <c r="R197" s="99">
        <v>0</v>
      </c>
      <c r="S197" s="93">
        <v>0</v>
      </c>
      <c r="T197" s="92">
        <f>SUM(E197,G197,I197,M197)</f>
        <v>0</v>
      </c>
      <c r="U197" s="92">
        <f>SUM(E198,G198,I198,M198)</f>
        <v>0</v>
      </c>
      <c r="V197" s="93">
        <f>+T197-U197</f>
        <v>0</v>
      </c>
      <c r="W197" s="94">
        <f>SUM(D197,F197,H197,L197)</f>
        <v>0</v>
      </c>
      <c r="X197" s="95"/>
      <c r="Y197" s="60"/>
      <c r="Z197" s="61"/>
      <c r="AA197" s="61"/>
      <c r="AB197" s="61"/>
      <c r="AC197" s="61"/>
    </row>
    <row r="198" spans="1:29" ht="15" customHeight="1" x14ac:dyDescent="0.3">
      <c r="A198" s="72"/>
      <c r="B198" s="114"/>
      <c r="C198" s="115"/>
      <c r="D198" s="121"/>
      <c r="E198" s="31"/>
      <c r="F198" s="111"/>
      <c r="G198" s="31"/>
      <c r="H198" s="111"/>
      <c r="I198" s="31"/>
      <c r="J198" s="118"/>
      <c r="K198" s="119"/>
      <c r="L198" s="133"/>
      <c r="M198" s="53"/>
      <c r="N198" s="128"/>
      <c r="O198" s="93"/>
      <c r="P198" s="93"/>
      <c r="Q198" s="93"/>
      <c r="R198" s="100"/>
      <c r="S198" s="93"/>
      <c r="T198" s="93"/>
      <c r="U198" s="93"/>
      <c r="V198" s="93"/>
      <c r="W198" s="94"/>
      <c r="X198" s="95"/>
      <c r="Y198" s="60"/>
      <c r="Z198" s="61"/>
      <c r="AA198" s="61"/>
      <c r="AB198" s="61"/>
      <c r="AC198" s="61"/>
    </row>
    <row r="199" spans="1:29" ht="15" customHeight="1" x14ac:dyDescent="0.3">
      <c r="A199" s="72"/>
      <c r="B199" s="112" t="str">
        <f>GRUPOS!I22</f>
        <v>EMPRESA INMOBILIARIA</v>
      </c>
      <c r="C199" s="113"/>
      <c r="D199" s="120"/>
      <c r="E199" s="31"/>
      <c r="F199" s="110"/>
      <c r="G199" s="31"/>
      <c r="H199" s="110"/>
      <c r="I199" s="31"/>
      <c r="J199" s="110"/>
      <c r="K199" s="55"/>
      <c r="L199" s="116"/>
      <c r="M199" s="56"/>
      <c r="N199" s="57"/>
      <c r="O199" s="93">
        <v>0</v>
      </c>
      <c r="P199" s="93">
        <v>0</v>
      </c>
      <c r="Q199" s="93">
        <v>0</v>
      </c>
      <c r="R199" s="99">
        <v>0</v>
      </c>
      <c r="S199" s="93">
        <v>0</v>
      </c>
      <c r="T199" s="92">
        <f>E199+G199+I199+K199</f>
        <v>0</v>
      </c>
      <c r="U199" s="92">
        <f>E200+G200+I200+K200</f>
        <v>0</v>
      </c>
      <c r="V199" s="93">
        <f>+T199-U199</f>
        <v>0</v>
      </c>
      <c r="W199" s="94">
        <f>D199+F199+H199+J199</f>
        <v>0</v>
      </c>
      <c r="X199" s="95"/>
    </row>
    <row r="200" spans="1:29" ht="15" customHeight="1" x14ac:dyDescent="0.3">
      <c r="A200" s="54"/>
      <c r="B200" s="114"/>
      <c r="C200" s="115"/>
      <c r="D200" s="121"/>
      <c r="E200" s="31"/>
      <c r="F200" s="111"/>
      <c r="G200" s="31"/>
      <c r="H200" s="111"/>
      <c r="I200" s="31"/>
      <c r="J200" s="111"/>
      <c r="K200" s="55"/>
      <c r="L200" s="118"/>
      <c r="M200" s="58"/>
      <c r="N200" s="57"/>
      <c r="O200" s="93"/>
      <c r="P200" s="93"/>
      <c r="Q200" s="93"/>
      <c r="R200" s="100"/>
      <c r="S200" s="93"/>
      <c r="T200" s="93"/>
      <c r="U200" s="93"/>
      <c r="V200" s="93"/>
      <c r="W200" s="94"/>
      <c r="X200" s="95"/>
    </row>
    <row r="201" spans="1:29" ht="14.25" customHeight="1" x14ac:dyDescent="0.3"/>
    <row r="202" spans="1:29" ht="15" customHeight="1" x14ac:dyDescent="0.3">
      <c r="A202" s="33" t="s">
        <v>57</v>
      </c>
      <c r="B202" s="33" t="s">
        <v>58</v>
      </c>
      <c r="C202" s="34"/>
      <c r="D202" s="34"/>
      <c r="E202" s="96" t="s">
        <v>59</v>
      </c>
      <c r="F202" s="97"/>
      <c r="G202" s="97"/>
      <c r="H202" s="97"/>
      <c r="I202" s="97"/>
      <c r="J202" s="97"/>
      <c r="K202" s="97"/>
      <c r="L202" s="97"/>
      <c r="M202" s="98"/>
      <c r="N202" s="87" t="s">
        <v>60</v>
      </c>
      <c r="O202" s="87"/>
      <c r="P202" s="87"/>
      <c r="Q202" s="87"/>
      <c r="R202" s="33"/>
      <c r="S202" s="87" t="s">
        <v>61</v>
      </c>
      <c r="T202" s="87"/>
      <c r="U202" s="87"/>
      <c r="V202" s="87"/>
      <c r="W202" s="35" t="s">
        <v>46</v>
      </c>
      <c r="X202" s="36" t="s">
        <v>62</v>
      </c>
      <c r="Y202" s="36"/>
      <c r="Z202" s="35" t="s">
        <v>46</v>
      </c>
      <c r="AA202" s="36" t="s">
        <v>63</v>
      </c>
    </row>
    <row r="203" spans="1:29" s="41" customFormat="1" ht="15" customHeight="1" x14ac:dyDescent="0.3">
      <c r="A203" s="37">
        <v>0.54166666666666663</v>
      </c>
      <c r="B203" s="42" t="str">
        <f>B193</f>
        <v>CINENCIA Y TECNOLOGIA</v>
      </c>
      <c r="C203" s="43" t="s">
        <v>64</v>
      </c>
      <c r="D203" s="43"/>
      <c r="E203" s="75" t="str">
        <f>B199</f>
        <v>EMPRESA INMOBILIARIA</v>
      </c>
      <c r="F203" s="76"/>
      <c r="G203" s="76"/>
      <c r="H203" s="76"/>
      <c r="I203" s="76"/>
      <c r="J203" s="76"/>
      <c r="K203" s="76"/>
      <c r="L203" s="76"/>
      <c r="M203" s="77"/>
      <c r="N203" s="89" t="s">
        <v>84</v>
      </c>
      <c r="O203" s="90"/>
      <c r="P203" s="90"/>
      <c r="Q203" s="91"/>
      <c r="R203" s="47"/>
      <c r="S203" s="81">
        <v>45119</v>
      </c>
      <c r="T203" s="82"/>
      <c r="U203" s="82"/>
      <c r="V203" s="83"/>
      <c r="W203" s="73"/>
      <c r="X203" s="74"/>
      <c r="Y203" s="33" t="s">
        <v>65</v>
      </c>
      <c r="Z203" s="73"/>
      <c r="AA203" s="74"/>
    </row>
    <row r="204" spans="1:29" s="41" customFormat="1" ht="15" customHeight="1" x14ac:dyDescent="0.3">
      <c r="A204" s="37">
        <v>0.58333333333333304</v>
      </c>
      <c r="B204" s="38" t="str">
        <f>B195</f>
        <v>ICCU</v>
      </c>
      <c r="C204" s="39" t="s">
        <v>64</v>
      </c>
      <c r="D204" s="39"/>
      <c r="E204" s="101" t="str">
        <f>B197</f>
        <v xml:space="preserve">AGENCIA PUBLICA DE EMPLEO </v>
      </c>
      <c r="F204" s="102"/>
      <c r="G204" s="102"/>
      <c r="H204" s="102"/>
      <c r="I204" s="102"/>
      <c r="J204" s="102"/>
      <c r="K204" s="102"/>
      <c r="L204" s="102"/>
      <c r="M204" s="103"/>
      <c r="N204" s="89" t="s">
        <v>84</v>
      </c>
      <c r="O204" s="90"/>
      <c r="P204" s="90"/>
      <c r="Q204" s="91"/>
      <c r="R204" s="40"/>
      <c r="S204" s="81">
        <v>45119</v>
      </c>
      <c r="T204" s="82"/>
      <c r="U204" s="82"/>
      <c r="V204" s="83"/>
      <c r="W204" s="73"/>
      <c r="X204" s="74"/>
      <c r="Y204" s="33" t="s">
        <v>65</v>
      </c>
      <c r="Z204" s="73"/>
      <c r="AA204" s="74"/>
    </row>
    <row r="205" spans="1:29" ht="15" customHeight="1" x14ac:dyDescent="0.3">
      <c r="A205" s="33" t="s">
        <v>57</v>
      </c>
      <c r="B205" s="45" t="s">
        <v>58</v>
      </c>
      <c r="C205" s="46"/>
      <c r="D205" s="46"/>
      <c r="E205" s="84" t="s">
        <v>59</v>
      </c>
      <c r="F205" s="85"/>
      <c r="G205" s="85"/>
      <c r="H205" s="85"/>
      <c r="I205" s="85"/>
      <c r="J205" s="85"/>
      <c r="K205" s="85"/>
      <c r="L205" s="85"/>
      <c r="M205" s="86"/>
      <c r="N205" s="87" t="s">
        <v>60</v>
      </c>
      <c r="O205" s="87"/>
      <c r="P205" s="87"/>
      <c r="Q205" s="87"/>
      <c r="R205" s="33"/>
      <c r="S205" s="88" t="s">
        <v>61</v>
      </c>
      <c r="T205" s="88"/>
      <c r="U205" s="88"/>
      <c r="V205" s="88"/>
      <c r="W205" s="35" t="s">
        <v>46</v>
      </c>
      <c r="X205" s="36" t="s">
        <v>62</v>
      </c>
      <c r="Y205" s="36"/>
      <c r="Z205" s="35" t="s">
        <v>46</v>
      </c>
      <c r="AA205" s="36" t="s">
        <v>63</v>
      </c>
    </row>
    <row r="206" spans="1:29" s="41" customFormat="1" ht="15" customHeight="1" x14ac:dyDescent="0.3">
      <c r="A206" s="37">
        <v>0.625</v>
      </c>
      <c r="B206" s="38" t="str">
        <f>B199</f>
        <v>EMPRESA INMOBILIARIA</v>
      </c>
      <c r="C206" s="39" t="s">
        <v>64</v>
      </c>
      <c r="D206" s="39"/>
      <c r="E206" s="101" t="str">
        <f>B195</f>
        <v>ICCU</v>
      </c>
      <c r="F206" s="102"/>
      <c r="G206" s="102"/>
      <c r="H206" s="102"/>
      <c r="I206" s="102"/>
      <c r="J206" s="102"/>
      <c r="K206" s="102"/>
      <c r="L206" s="102"/>
      <c r="M206" s="103"/>
      <c r="N206" s="89" t="s">
        <v>81</v>
      </c>
      <c r="O206" s="90"/>
      <c r="P206" s="90"/>
      <c r="Q206" s="91"/>
      <c r="R206" s="40"/>
      <c r="S206" s="81">
        <v>45117</v>
      </c>
      <c r="T206" s="82"/>
      <c r="U206" s="82"/>
      <c r="V206" s="83"/>
      <c r="W206" s="73"/>
      <c r="X206" s="74"/>
      <c r="Y206" s="33" t="s">
        <v>65</v>
      </c>
      <c r="Z206" s="73"/>
      <c r="AA206" s="74"/>
    </row>
    <row r="207" spans="1:29" s="41" customFormat="1" ht="15" customHeight="1" x14ac:dyDescent="0.3">
      <c r="A207" s="37">
        <v>0.75</v>
      </c>
      <c r="B207" s="42" t="str">
        <f>B193</f>
        <v>CINENCIA Y TECNOLOGIA</v>
      </c>
      <c r="C207" s="43" t="s">
        <v>64</v>
      </c>
      <c r="D207" s="43"/>
      <c r="E207" s="75" t="str">
        <f>B191</f>
        <v>TRANSPORTE Y MOVILIDAD</v>
      </c>
      <c r="F207" s="76"/>
      <c r="G207" s="76"/>
      <c r="H207" s="76"/>
      <c r="I207" s="76"/>
      <c r="J207" s="76"/>
      <c r="K207" s="76"/>
      <c r="L207" s="76"/>
      <c r="M207" s="77"/>
      <c r="N207" s="89" t="s">
        <v>81</v>
      </c>
      <c r="O207" s="90"/>
      <c r="P207" s="90"/>
      <c r="Q207" s="91"/>
      <c r="R207" s="44"/>
      <c r="S207" s="81">
        <v>45117</v>
      </c>
      <c r="T207" s="82"/>
      <c r="U207" s="82"/>
      <c r="V207" s="83"/>
      <c r="W207" s="73"/>
      <c r="X207" s="74"/>
      <c r="Y207" s="33" t="s">
        <v>65</v>
      </c>
      <c r="Z207" s="73"/>
      <c r="AA207" s="74"/>
    </row>
    <row r="208" spans="1:29" ht="15" customHeight="1" x14ac:dyDescent="0.3">
      <c r="A208" s="33" t="s">
        <v>57</v>
      </c>
      <c r="B208" s="45" t="s">
        <v>58</v>
      </c>
      <c r="C208" s="46"/>
      <c r="D208" s="46"/>
      <c r="E208" s="84" t="s">
        <v>59</v>
      </c>
      <c r="F208" s="85"/>
      <c r="G208" s="85"/>
      <c r="H208" s="85"/>
      <c r="I208" s="85"/>
      <c r="J208" s="85"/>
      <c r="K208" s="85"/>
      <c r="L208" s="85"/>
      <c r="M208" s="86"/>
      <c r="N208" s="87" t="s">
        <v>60</v>
      </c>
      <c r="O208" s="87"/>
      <c r="P208" s="87"/>
      <c r="Q208" s="87"/>
      <c r="R208" s="33"/>
      <c r="S208" s="88" t="s">
        <v>61</v>
      </c>
      <c r="T208" s="88"/>
      <c r="U208" s="88"/>
      <c r="V208" s="88"/>
      <c r="W208" s="35" t="s">
        <v>46</v>
      </c>
      <c r="X208" s="36" t="s">
        <v>62</v>
      </c>
      <c r="Y208" s="36"/>
      <c r="Z208" s="35" t="s">
        <v>46</v>
      </c>
      <c r="AA208" s="36" t="s">
        <v>63</v>
      </c>
    </row>
    <row r="209" spans="1:27" s="41" customFormat="1" ht="15" customHeight="1" x14ac:dyDescent="0.3">
      <c r="A209" s="37">
        <v>0.66666666666666696</v>
      </c>
      <c r="B209" s="42" t="str">
        <f>B195</f>
        <v>ICCU</v>
      </c>
      <c r="C209" s="43" t="s">
        <v>64</v>
      </c>
      <c r="D209" s="43"/>
      <c r="E209" s="75" t="str">
        <f>B191</f>
        <v>TRANSPORTE Y MOVILIDAD</v>
      </c>
      <c r="F209" s="76"/>
      <c r="G209" s="76"/>
      <c r="H209" s="76"/>
      <c r="I209" s="76"/>
      <c r="J209" s="76"/>
      <c r="K209" s="76"/>
      <c r="L209" s="76"/>
      <c r="M209" s="77"/>
      <c r="N209" s="89" t="s">
        <v>84</v>
      </c>
      <c r="O209" s="90"/>
      <c r="P209" s="90"/>
      <c r="Q209" s="91"/>
      <c r="R209" s="44"/>
      <c r="S209" s="81">
        <v>45119</v>
      </c>
      <c r="T209" s="82"/>
      <c r="U209" s="82"/>
      <c r="V209" s="83"/>
      <c r="W209" s="73"/>
      <c r="X209" s="74"/>
      <c r="Y209" s="33" t="s">
        <v>65</v>
      </c>
      <c r="Z209" s="73"/>
      <c r="AA209" s="74"/>
    </row>
    <row r="210" spans="1:27" s="41" customFormat="1" ht="15" customHeight="1" x14ac:dyDescent="0.3">
      <c r="A210" s="37">
        <v>0.70833333333333337</v>
      </c>
      <c r="B210" s="42" t="str">
        <f>B197</f>
        <v xml:space="preserve">AGENCIA PUBLICA DE EMPLEO </v>
      </c>
      <c r="C210" s="43" t="s">
        <v>64</v>
      </c>
      <c r="D210" s="43"/>
      <c r="E210" s="75" t="str">
        <f>B199</f>
        <v>EMPRESA INMOBILIARIA</v>
      </c>
      <c r="F210" s="76"/>
      <c r="G210" s="76"/>
      <c r="H210" s="76"/>
      <c r="I210" s="76"/>
      <c r="J210" s="76"/>
      <c r="K210" s="76"/>
      <c r="L210" s="76"/>
      <c r="M210" s="77"/>
      <c r="N210" s="78" t="s">
        <v>84</v>
      </c>
      <c r="O210" s="79"/>
      <c r="P210" s="79"/>
      <c r="Q210" s="80"/>
      <c r="R210" s="44"/>
      <c r="S210" s="81">
        <v>45119</v>
      </c>
      <c r="T210" s="82"/>
      <c r="U210" s="82"/>
      <c r="V210" s="83"/>
      <c r="W210" s="73"/>
      <c r="X210" s="74"/>
      <c r="Y210" s="33" t="s">
        <v>65</v>
      </c>
      <c r="Z210" s="73"/>
      <c r="AA210" s="74"/>
    </row>
    <row r="211" spans="1:27" ht="15" customHeight="1" x14ac:dyDescent="0.3">
      <c r="A211" s="33" t="s">
        <v>57</v>
      </c>
      <c r="B211" s="45" t="s">
        <v>58</v>
      </c>
      <c r="C211" s="46"/>
      <c r="D211" s="46"/>
      <c r="E211" s="84" t="s">
        <v>59</v>
      </c>
      <c r="F211" s="85"/>
      <c r="G211" s="85"/>
      <c r="H211" s="85"/>
      <c r="I211" s="85"/>
      <c r="J211" s="85"/>
      <c r="K211" s="85"/>
      <c r="L211" s="85"/>
      <c r="M211" s="86"/>
      <c r="N211" s="87" t="s">
        <v>60</v>
      </c>
      <c r="O211" s="87"/>
      <c r="P211" s="87"/>
      <c r="Q211" s="87"/>
      <c r="R211" s="33"/>
      <c r="S211" s="88" t="s">
        <v>61</v>
      </c>
      <c r="T211" s="88"/>
      <c r="U211" s="88"/>
      <c r="V211" s="88"/>
      <c r="W211" s="35" t="s">
        <v>46</v>
      </c>
      <c r="X211" s="36" t="s">
        <v>62</v>
      </c>
      <c r="Y211" s="36"/>
      <c r="Z211" s="35" t="s">
        <v>46</v>
      </c>
      <c r="AA211" s="36" t="s">
        <v>63</v>
      </c>
    </row>
    <row r="212" spans="1:27" s="41" customFormat="1" ht="20.25" customHeight="1" x14ac:dyDescent="0.3">
      <c r="A212" s="37" t="s">
        <v>86</v>
      </c>
      <c r="B212" s="42" t="str">
        <f>B191</f>
        <v>TRANSPORTE Y MOVILIDAD</v>
      </c>
      <c r="C212" s="43" t="s">
        <v>64</v>
      </c>
      <c r="D212" s="43"/>
      <c r="E212" s="75" t="str">
        <f>B197</f>
        <v xml:space="preserve">AGENCIA PUBLICA DE EMPLEO </v>
      </c>
      <c r="F212" s="76"/>
      <c r="G212" s="76"/>
      <c r="H212" s="76"/>
      <c r="I212" s="76"/>
      <c r="J212" s="76"/>
      <c r="K212" s="76"/>
      <c r="L212" s="76"/>
      <c r="M212" s="77"/>
      <c r="N212" s="89" t="s">
        <v>85</v>
      </c>
      <c r="O212" s="90"/>
      <c r="P212" s="90"/>
      <c r="Q212" s="91"/>
      <c r="R212" s="44"/>
      <c r="S212" s="81">
        <v>45117</v>
      </c>
      <c r="T212" s="82"/>
      <c r="U212" s="82"/>
      <c r="V212" s="83"/>
      <c r="W212" s="73"/>
      <c r="X212" s="74"/>
      <c r="Y212" s="33" t="s">
        <v>65</v>
      </c>
      <c r="Z212" s="73"/>
      <c r="AA212" s="74"/>
    </row>
    <row r="213" spans="1:27" s="41" customFormat="1" ht="21.75" customHeight="1" x14ac:dyDescent="0.3">
      <c r="A213" s="37" t="s">
        <v>86</v>
      </c>
      <c r="B213" s="42" t="str">
        <f>B195</f>
        <v>ICCU</v>
      </c>
      <c r="C213" s="43" t="s">
        <v>64</v>
      </c>
      <c r="D213" s="43"/>
      <c r="E213" s="75" t="str">
        <f>B193</f>
        <v>CINENCIA Y TECNOLOGIA</v>
      </c>
      <c r="F213" s="76"/>
      <c r="G213" s="76"/>
      <c r="H213" s="76"/>
      <c r="I213" s="76"/>
      <c r="J213" s="76"/>
      <c r="K213" s="76"/>
      <c r="L213" s="76"/>
      <c r="M213" s="77"/>
      <c r="N213" s="89" t="s">
        <v>85</v>
      </c>
      <c r="O213" s="90"/>
      <c r="P213" s="90"/>
      <c r="Q213" s="91"/>
      <c r="R213" s="44"/>
      <c r="S213" s="81">
        <v>45119</v>
      </c>
      <c r="T213" s="82"/>
      <c r="U213" s="82"/>
      <c r="V213" s="83"/>
      <c r="W213" s="73"/>
      <c r="X213" s="74"/>
      <c r="Y213" s="33" t="s">
        <v>65</v>
      </c>
      <c r="Z213" s="73"/>
      <c r="AA213" s="74"/>
    </row>
    <row r="214" spans="1:27" ht="15" customHeight="1" x14ac:dyDescent="0.3">
      <c r="A214" s="33" t="s">
        <v>57</v>
      </c>
      <c r="B214" s="45" t="s">
        <v>58</v>
      </c>
      <c r="C214" s="46"/>
      <c r="D214" s="46"/>
      <c r="E214" s="84" t="s">
        <v>59</v>
      </c>
      <c r="F214" s="85"/>
      <c r="G214" s="85"/>
      <c r="H214" s="85"/>
      <c r="I214" s="85"/>
      <c r="J214" s="85"/>
      <c r="K214" s="85"/>
      <c r="L214" s="85"/>
      <c r="M214" s="86"/>
      <c r="N214" s="87" t="s">
        <v>60</v>
      </c>
      <c r="O214" s="87"/>
      <c r="P214" s="87"/>
      <c r="Q214" s="87"/>
      <c r="R214" s="33"/>
      <c r="S214" s="88" t="s">
        <v>61</v>
      </c>
      <c r="T214" s="88"/>
      <c r="U214" s="88"/>
      <c r="V214" s="88"/>
      <c r="W214" s="35" t="s">
        <v>46</v>
      </c>
      <c r="X214" s="36" t="s">
        <v>62</v>
      </c>
      <c r="Y214" s="36"/>
      <c r="Z214" s="35" t="s">
        <v>46</v>
      </c>
      <c r="AA214" s="36" t="s">
        <v>63</v>
      </c>
    </row>
    <row r="215" spans="1:27" ht="15" customHeight="1" x14ac:dyDescent="0.3">
      <c r="A215" s="37">
        <v>0.625</v>
      </c>
      <c r="B215" s="42" t="str">
        <f>B197</f>
        <v xml:space="preserve">AGENCIA PUBLICA DE EMPLEO </v>
      </c>
      <c r="C215" s="43" t="s">
        <v>64</v>
      </c>
      <c r="D215" s="43"/>
      <c r="E215" s="75" t="str">
        <f>B193</f>
        <v>CINENCIA Y TECNOLOGIA</v>
      </c>
      <c r="F215" s="76"/>
      <c r="G215" s="76"/>
      <c r="H215" s="76"/>
      <c r="I215" s="76"/>
      <c r="J215" s="76"/>
      <c r="K215" s="76"/>
      <c r="L215" s="76"/>
      <c r="M215" s="77"/>
      <c r="N215" s="89" t="s">
        <v>85</v>
      </c>
      <c r="O215" s="90"/>
      <c r="P215" s="90"/>
      <c r="Q215" s="91"/>
      <c r="R215" s="44"/>
      <c r="S215" s="81">
        <v>45117</v>
      </c>
      <c r="T215" s="82"/>
      <c r="U215" s="82"/>
      <c r="V215" s="83"/>
      <c r="W215" s="73"/>
      <c r="X215" s="74"/>
      <c r="Y215" s="33" t="s">
        <v>65</v>
      </c>
      <c r="Z215" s="73"/>
      <c r="AA215" s="74"/>
    </row>
    <row r="216" spans="1:27" ht="15" customHeight="1" x14ac:dyDescent="0.3">
      <c r="A216" s="37">
        <v>0.58333333333333304</v>
      </c>
      <c r="B216" s="42" t="str">
        <f>B199</f>
        <v>EMPRESA INMOBILIARIA</v>
      </c>
      <c r="C216" s="43" t="s">
        <v>64</v>
      </c>
      <c r="D216" s="43"/>
      <c r="E216" s="75" t="str">
        <f>B191</f>
        <v>TRANSPORTE Y MOVILIDAD</v>
      </c>
      <c r="F216" s="76"/>
      <c r="G216" s="76"/>
      <c r="H216" s="76"/>
      <c r="I216" s="76"/>
      <c r="J216" s="76"/>
      <c r="K216" s="76"/>
      <c r="L216" s="76"/>
      <c r="M216" s="77"/>
      <c r="N216" s="78" t="s">
        <v>85</v>
      </c>
      <c r="O216" s="79"/>
      <c r="P216" s="79"/>
      <c r="Q216" s="80"/>
      <c r="R216" s="59"/>
      <c r="S216" s="81">
        <v>45119</v>
      </c>
      <c r="T216" s="82"/>
      <c r="U216" s="82"/>
      <c r="V216" s="83"/>
      <c r="W216" s="73"/>
      <c r="X216" s="74"/>
      <c r="Y216" s="33" t="s">
        <v>65</v>
      </c>
      <c r="Z216" s="73"/>
      <c r="AA216" s="74"/>
    </row>
  </sheetData>
  <mergeCells count="1054">
    <mergeCell ref="M3:O3"/>
    <mergeCell ref="M4:O4"/>
    <mergeCell ref="M5:O5"/>
    <mergeCell ref="A10:W10"/>
    <mergeCell ref="A12:W12"/>
    <mergeCell ref="A14:A22"/>
    <mergeCell ref="B14:C14"/>
    <mergeCell ref="D14:E14"/>
    <mergeCell ref="F14:G14"/>
    <mergeCell ref="H14:I14"/>
    <mergeCell ref="U15:U16"/>
    <mergeCell ref="V15:V16"/>
    <mergeCell ref="W15:W16"/>
    <mergeCell ref="X15:X16"/>
    <mergeCell ref="B17:C18"/>
    <mergeCell ref="D17:D18"/>
    <mergeCell ref="F17:G18"/>
    <mergeCell ref="H17:H18"/>
    <mergeCell ref="J17:J18"/>
    <mergeCell ref="L17:L18"/>
    <mergeCell ref="O15:O16"/>
    <mergeCell ref="P15:P16"/>
    <mergeCell ref="Q15:Q16"/>
    <mergeCell ref="R15:R16"/>
    <mergeCell ref="S15:S16"/>
    <mergeCell ref="T15:T16"/>
    <mergeCell ref="J14:K14"/>
    <mergeCell ref="L14:M14"/>
    <mergeCell ref="N14:N22"/>
    <mergeCell ref="B15:C16"/>
    <mergeCell ref="D15:E16"/>
    <mergeCell ref="F15:F16"/>
    <mergeCell ref="H15:H16"/>
    <mergeCell ref="J15:J16"/>
    <mergeCell ref="L15:L16"/>
    <mergeCell ref="U19:U20"/>
    <mergeCell ref="V19:V20"/>
    <mergeCell ref="W19:W20"/>
    <mergeCell ref="X19:X20"/>
    <mergeCell ref="B21:C22"/>
    <mergeCell ref="D21:D22"/>
    <mergeCell ref="F21:F22"/>
    <mergeCell ref="H21:H22"/>
    <mergeCell ref="J21:K22"/>
    <mergeCell ref="L21:L22"/>
    <mergeCell ref="O19:O20"/>
    <mergeCell ref="P19:P20"/>
    <mergeCell ref="Q19:Q20"/>
    <mergeCell ref="R19:R20"/>
    <mergeCell ref="S19:S20"/>
    <mergeCell ref="T19:T20"/>
    <mergeCell ref="U17:U18"/>
    <mergeCell ref="V17:V18"/>
    <mergeCell ref="W17:W18"/>
    <mergeCell ref="X17:X18"/>
    <mergeCell ref="B19:C20"/>
    <mergeCell ref="D19:D20"/>
    <mergeCell ref="F19:F20"/>
    <mergeCell ref="H19:I20"/>
    <mergeCell ref="J19:J20"/>
    <mergeCell ref="L19:L20"/>
    <mergeCell ref="O17:O18"/>
    <mergeCell ref="P17:P18"/>
    <mergeCell ref="Q17:Q18"/>
    <mergeCell ref="R17:R18"/>
    <mergeCell ref="S17:S18"/>
    <mergeCell ref="T17:T18"/>
    <mergeCell ref="E25:M25"/>
    <mergeCell ref="N25:Q25"/>
    <mergeCell ref="S25:V25"/>
    <mergeCell ref="W25:X25"/>
    <mergeCell ref="Z25:AA25"/>
    <mergeCell ref="E26:M26"/>
    <mergeCell ref="N26:Q26"/>
    <mergeCell ref="S26:V26"/>
    <mergeCell ref="W26:X26"/>
    <mergeCell ref="Z26:AA26"/>
    <mergeCell ref="U21:U22"/>
    <mergeCell ref="V21:V22"/>
    <mergeCell ref="W21:W22"/>
    <mergeCell ref="X21:X22"/>
    <mergeCell ref="E24:M24"/>
    <mergeCell ref="N24:Q24"/>
    <mergeCell ref="S24:V24"/>
    <mergeCell ref="O21:O22"/>
    <mergeCell ref="P21:P22"/>
    <mergeCell ref="Q21:Q22"/>
    <mergeCell ref="R21:R22"/>
    <mergeCell ref="S21:S22"/>
    <mergeCell ref="T21:T22"/>
    <mergeCell ref="E30:M30"/>
    <mergeCell ref="N30:Q30"/>
    <mergeCell ref="S30:V30"/>
    <mergeCell ref="E31:M31"/>
    <mergeCell ref="N31:Q31"/>
    <mergeCell ref="S31:V31"/>
    <mergeCell ref="W28:X28"/>
    <mergeCell ref="Z28:AA28"/>
    <mergeCell ref="E29:M29"/>
    <mergeCell ref="N29:Q29"/>
    <mergeCell ref="S29:V29"/>
    <mergeCell ref="W29:X29"/>
    <mergeCell ref="Z29:AA29"/>
    <mergeCell ref="E27:M27"/>
    <mergeCell ref="N27:Q27"/>
    <mergeCell ref="S27:V27"/>
    <mergeCell ref="E28:M28"/>
    <mergeCell ref="N28:Q28"/>
    <mergeCell ref="S28:V28"/>
    <mergeCell ref="A34:W34"/>
    <mergeCell ref="A36:A44"/>
    <mergeCell ref="B36:C36"/>
    <mergeCell ref="D36:E36"/>
    <mergeCell ref="F36:G36"/>
    <mergeCell ref="H36:I36"/>
    <mergeCell ref="J36:K36"/>
    <mergeCell ref="L36:M36"/>
    <mergeCell ref="N36:N44"/>
    <mergeCell ref="B37:C38"/>
    <mergeCell ref="W31:X31"/>
    <mergeCell ref="Z31:AA31"/>
    <mergeCell ref="E32:M32"/>
    <mergeCell ref="N32:Q32"/>
    <mergeCell ref="S32:V32"/>
    <mergeCell ref="W32:X32"/>
    <mergeCell ref="Z32:AA32"/>
    <mergeCell ref="V37:V38"/>
    <mergeCell ref="W37:W38"/>
    <mergeCell ref="X37:X38"/>
    <mergeCell ref="B39:C40"/>
    <mergeCell ref="D39:D40"/>
    <mergeCell ref="F39:G40"/>
    <mergeCell ref="H39:H40"/>
    <mergeCell ref="J39:J40"/>
    <mergeCell ref="L39:L40"/>
    <mergeCell ref="O39:O40"/>
    <mergeCell ref="P37:P38"/>
    <mergeCell ref="Q37:Q38"/>
    <mergeCell ref="R37:R38"/>
    <mergeCell ref="S37:S38"/>
    <mergeCell ref="T37:T38"/>
    <mergeCell ref="U37:U38"/>
    <mergeCell ref="D37:E38"/>
    <mergeCell ref="F37:F38"/>
    <mergeCell ref="H37:H38"/>
    <mergeCell ref="J37:J38"/>
    <mergeCell ref="L37:L38"/>
    <mergeCell ref="O37:O38"/>
    <mergeCell ref="V41:V42"/>
    <mergeCell ref="W41:W42"/>
    <mergeCell ref="X41:X42"/>
    <mergeCell ref="B43:C44"/>
    <mergeCell ref="D43:D44"/>
    <mergeCell ref="F43:F44"/>
    <mergeCell ref="H43:H44"/>
    <mergeCell ref="J43:K44"/>
    <mergeCell ref="L43:L44"/>
    <mergeCell ref="O43:O44"/>
    <mergeCell ref="P41:P42"/>
    <mergeCell ref="Q41:Q42"/>
    <mergeCell ref="R41:R42"/>
    <mergeCell ref="S41:S42"/>
    <mergeCell ref="T41:T42"/>
    <mergeCell ref="U41:U42"/>
    <mergeCell ref="V39:V40"/>
    <mergeCell ref="W39:W40"/>
    <mergeCell ref="X39:X40"/>
    <mergeCell ref="B41:C42"/>
    <mergeCell ref="D41:D42"/>
    <mergeCell ref="F41:F42"/>
    <mergeCell ref="H41:I42"/>
    <mergeCell ref="J41:J42"/>
    <mergeCell ref="L41:L42"/>
    <mergeCell ref="O41:O42"/>
    <mergeCell ref="P39:P40"/>
    <mergeCell ref="Q39:Q40"/>
    <mergeCell ref="R39:R40"/>
    <mergeCell ref="S39:S40"/>
    <mergeCell ref="T39:T40"/>
    <mergeCell ref="U39:U40"/>
    <mergeCell ref="E49:M49"/>
    <mergeCell ref="N49:Q49"/>
    <mergeCell ref="S49:V49"/>
    <mergeCell ref="E50:M50"/>
    <mergeCell ref="N50:Q50"/>
    <mergeCell ref="S50:V50"/>
    <mergeCell ref="E47:M47"/>
    <mergeCell ref="N47:Q47"/>
    <mergeCell ref="S47:V47"/>
    <mergeCell ref="W47:X47"/>
    <mergeCell ref="Z47:AA47"/>
    <mergeCell ref="E48:M48"/>
    <mergeCell ref="N48:Q48"/>
    <mergeCell ref="S48:V48"/>
    <mergeCell ref="W48:X48"/>
    <mergeCell ref="Z48:AA48"/>
    <mergeCell ref="V43:V44"/>
    <mergeCell ref="W43:W44"/>
    <mergeCell ref="X43:X44"/>
    <mergeCell ref="E46:M46"/>
    <mergeCell ref="N46:Q46"/>
    <mergeCell ref="S46:V46"/>
    <mergeCell ref="P43:P44"/>
    <mergeCell ref="Q43:Q44"/>
    <mergeCell ref="R43:R44"/>
    <mergeCell ref="S43:S44"/>
    <mergeCell ref="T43:T44"/>
    <mergeCell ref="U43:U44"/>
    <mergeCell ref="Z53:AA53"/>
    <mergeCell ref="E54:M54"/>
    <mergeCell ref="N54:Q54"/>
    <mergeCell ref="S54:V54"/>
    <mergeCell ref="W54:X54"/>
    <mergeCell ref="Z54:AA54"/>
    <mergeCell ref="E52:M52"/>
    <mergeCell ref="N52:Q52"/>
    <mergeCell ref="S52:V52"/>
    <mergeCell ref="E53:M53"/>
    <mergeCell ref="N53:Q53"/>
    <mergeCell ref="S53:V53"/>
    <mergeCell ref="W50:X50"/>
    <mergeCell ref="Z50:AA50"/>
    <mergeCell ref="E51:M51"/>
    <mergeCell ref="N51:Q51"/>
    <mergeCell ref="S51:V51"/>
    <mergeCell ref="W51:X51"/>
    <mergeCell ref="Z51:AA51"/>
    <mergeCell ref="A56:W56"/>
    <mergeCell ref="A58:A66"/>
    <mergeCell ref="B58:C58"/>
    <mergeCell ref="D58:E58"/>
    <mergeCell ref="F58:G58"/>
    <mergeCell ref="H58:I58"/>
    <mergeCell ref="J58:K58"/>
    <mergeCell ref="L58:M58"/>
    <mergeCell ref="N58:N66"/>
    <mergeCell ref="B59:C60"/>
    <mergeCell ref="W53:X53"/>
    <mergeCell ref="V61:V62"/>
    <mergeCell ref="W61:W62"/>
    <mergeCell ref="X61:X62"/>
    <mergeCell ref="B63:C64"/>
    <mergeCell ref="D63:D64"/>
    <mergeCell ref="F63:F64"/>
    <mergeCell ref="H63:I64"/>
    <mergeCell ref="J63:J64"/>
    <mergeCell ref="L63:L64"/>
    <mergeCell ref="O63:O64"/>
    <mergeCell ref="P61:P62"/>
    <mergeCell ref="Q61:Q62"/>
    <mergeCell ref="R61:R62"/>
    <mergeCell ref="S61:S62"/>
    <mergeCell ref="T61:T62"/>
    <mergeCell ref="U61:U62"/>
    <mergeCell ref="V59:V60"/>
    <mergeCell ref="W59:W60"/>
    <mergeCell ref="X59:X60"/>
    <mergeCell ref="B61:C62"/>
    <mergeCell ref="D61:D62"/>
    <mergeCell ref="F61:G62"/>
    <mergeCell ref="H61:H62"/>
    <mergeCell ref="J61:J62"/>
    <mergeCell ref="L61:L62"/>
    <mergeCell ref="O61:O62"/>
    <mergeCell ref="P59:P60"/>
    <mergeCell ref="Q59:Q60"/>
    <mergeCell ref="R59:R60"/>
    <mergeCell ref="S59:S60"/>
    <mergeCell ref="T59:T60"/>
    <mergeCell ref="U59:U60"/>
    <mergeCell ref="D59:E60"/>
    <mergeCell ref="F59:F60"/>
    <mergeCell ref="H59:H60"/>
    <mergeCell ref="J59:J60"/>
    <mergeCell ref="L59:L60"/>
    <mergeCell ref="O59:O60"/>
    <mergeCell ref="V65:V66"/>
    <mergeCell ref="W65:W66"/>
    <mergeCell ref="X65:X66"/>
    <mergeCell ref="E68:M68"/>
    <mergeCell ref="N68:Q68"/>
    <mergeCell ref="S68:V68"/>
    <mergeCell ref="P65:P66"/>
    <mergeCell ref="Q65:Q66"/>
    <mergeCell ref="R65:R66"/>
    <mergeCell ref="S65:S66"/>
    <mergeCell ref="T65:T66"/>
    <mergeCell ref="U65:U66"/>
    <mergeCell ref="V63:V64"/>
    <mergeCell ref="W63:W64"/>
    <mergeCell ref="X63:X64"/>
    <mergeCell ref="B65:C66"/>
    <mergeCell ref="D65:D66"/>
    <mergeCell ref="F65:F66"/>
    <mergeCell ref="H65:H66"/>
    <mergeCell ref="J65:K66"/>
    <mergeCell ref="L65:L66"/>
    <mergeCell ref="O65:O66"/>
    <mergeCell ref="P63:P64"/>
    <mergeCell ref="Q63:Q64"/>
    <mergeCell ref="R63:R64"/>
    <mergeCell ref="S63:S64"/>
    <mergeCell ref="T63:T64"/>
    <mergeCell ref="U63:U64"/>
    <mergeCell ref="W72:X72"/>
    <mergeCell ref="Z72:AA72"/>
    <mergeCell ref="E73:M73"/>
    <mergeCell ref="N73:Q73"/>
    <mergeCell ref="S73:V73"/>
    <mergeCell ref="W73:X73"/>
    <mergeCell ref="Z73:AA73"/>
    <mergeCell ref="E71:M71"/>
    <mergeCell ref="N71:Q71"/>
    <mergeCell ref="S71:V71"/>
    <mergeCell ref="E72:M72"/>
    <mergeCell ref="N72:Q72"/>
    <mergeCell ref="S72:V72"/>
    <mergeCell ref="E69:M69"/>
    <mergeCell ref="N69:Q69"/>
    <mergeCell ref="S69:V69"/>
    <mergeCell ref="W69:X69"/>
    <mergeCell ref="Z69:AA69"/>
    <mergeCell ref="E70:M70"/>
    <mergeCell ref="N70:Q70"/>
    <mergeCell ref="S70:V70"/>
    <mergeCell ref="W70:X70"/>
    <mergeCell ref="Z70:AA70"/>
    <mergeCell ref="A188:W188"/>
    <mergeCell ref="B190:C190"/>
    <mergeCell ref="D190:E190"/>
    <mergeCell ref="F190:G190"/>
    <mergeCell ref="H190:I190"/>
    <mergeCell ref="J190:K190"/>
    <mergeCell ref="L190:M190"/>
    <mergeCell ref="N190:N198"/>
    <mergeCell ref="B191:C192"/>
    <mergeCell ref="W75:X75"/>
    <mergeCell ref="Z75:AA75"/>
    <mergeCell ref="E76:M76"/>
    <mergeCell ref="N76:Q76"/>
    <mergeCell ref="S76:V76"/>
    <mergeCell ref="W76:X76"/>
    <mergeCell ref="Z76:AA76"/>
    <mergeCell ref="E74:M74"/>
    <mergeCell ref="N74:Q74"/>
    <mergeCell ref="S74:V74"/>
    <mergeCell ref="E75:M75"/>
    <mergeCell ref="N75:Q75"/>
    <mergeCell ref="S75:V75"/>
    <mergeCell ref="V191:V192"/>
    <mergeCell ref="W191:W192"/>
    <mergeCell ref="X191:X192"/>
    <mergeCell ref="B193:C194"/>
    <mergeCell ref="D193:D194"/>
    <mergeCell ref="F193:G194"/>
    <mergeCell ref="H193:H194"/>
    <mergeCell ref="J193:J194"/>
    <mergeCell ref="L193:L194"/>
    <mergeCell ref="O193:O194"/>
    <mergeCell ref="P191:P192"/>
    <mergeCell ref="Q191:Q192"/>
    <mergeCell ref="R191:R192"/>
    <mergeCell ref="S191:S192"/>
    <mergeCell ref="T191:T192"/>
    <mergeCell ref="U191:U192"/>
    <mergeCell ref="D191:E192"/>
    <mergeCell ref="F191:F192"/>
    <mergeCell ref="H191:H192"/>
    <mergeCell ref="J191:J192"/>
    <mergeCell ref="L191:L192"/>
    <mergeCell ref="O191:O192"/>
    <mergeCell ref="R195:R196"/>
    <mergeCell ref="S195:S196"/>
    <mergeCell ref="T195:T196"/>
    <mergeCell ref="V193:V194"/>
    <mergeCell ref="W193:W194"/>
    <mergeCell ref="X193:X194"/>
    <mergeCell ref="B195:C196"/>
    <mergeCell ref="D195:D196"/>
    <mergeCell ref="F195:F196"/>
    <mergeCell ref="H195:I196"/>
    <mergeCell ref="J195:J196"/>
    <mergeCell ref="L195:L196"/>
    <mergeCell ref="P193:P194"/>
    <mergeCell ref="Q193:Q194"/>
    <mergeCell ref="R193:R194"/>
    <mergeCell ref="S193:S194"/>
    <mergeCell ref="T193:T194"/>
    <mergeCell ref="U193:U194"/>
    <mergeCell ref="E202:M202"/>
    <mergeCell ref="N202:Q202"/>
    <mergeCell ref="S202:V202"/>
    <mergeCell ref="O199:O200"/>
    <mergeCell ref="P199:P200"/>
    <mergeCell ref="Q199:Q200"/>
    <mergeCell ref="R199:R200"/>
    <mergeCell ref="S199:S200"/>
    <mergeCell ref="T199:T200"/>
    <mergeCell ref="U197:U198"/>
    <mergeCell ref="V197:V198"/>
    <mergeCell ref="W197:W198"/>
    <mergeCell ref="X197:X198"/>
    <mergeCell ref="B199:C200"/>
    <mergeCell ref="D199:D200"/>
    <mergeCell ref="F199:F200"/>
    <mergeCell ref="H199:H200"/>
    <mergeCell ref="J199:J200"/>
    <mergeCell ref="L199:L200"/>
    <mergeCell ref="O197:O198"/>
    <mergeCell ref="P197:P198"/>
    <mergeCell ref="Q197:Q198"/>
    <mergeCell ref="R197:R198"/>
    <mergeCell ref="S197:S198"/>
    <mergeCell ref="T197:T198"/>
    <mergeCell ref="B197:C198"/>
    <mergeCell ref="D197:D198"/>
    <mergeCell ref="F197:F198"/>
    <mergeCell ref="H197:H198"/>
    <mergeCell ref="J197:K198"/>
    <mergeCell ref="L197:L198"/>
    <mergeCell ref="W206:X206"/>
    <mergeCell ref="Z206:AA206"/>
    <mergeCell ref="E207:M207"/>
    <mergeCell ref="N207:Q207"/>
    <mergeCell ref="S207:V207"/>
    <mergeCell ref="W207:X207"/>
    <mergeCell ref="Z207:AA207"/>
    <mergeCell ref="E205:M205"/>
    <mergeCell ref="N205:Q205"/>
    <mergeCell ref="S205:V205"/>
    <mergeCell ref="E206:M206"/>
    <mergeCell ref="N206:Q206"/>
    <mergeCell ref="S206:V206"/>
    <mergeCell ref="E203:M203"/>
    <mergeCell ref="N203:Q203"/>
    <mergeCell ref="S203:V203"/>
    <mergeCell ref="W203:X203"/>
    <mergeCell ref="Z203:AA203"/>
    <mergeCell ref="E204:M204"/>
    <mergeCell ref="N204:Q204"/>
    <mergeCell ref="S204:V204"/>
    <mergeCell ref="W204:X204"/>
    <mergeCell ref="Z204:AA204"/>
    <mergeCell ref="S211:V211"/>
    <mergeCell ref="E212:M212"/>
    <mergeCell ref="N212:Q212"/>
    <mergeCell ref="S212:V212"/>
    <mergeCell ref="W209:X209"/>
    <mergeCell ref="Z209:AA209"/>
    <mergeCell ref="E210:M210"/>
    <mergeCell ref="N210:Q210"/>
    <mergeCell ref="S210:V210"/>
    <mergeCell ref="W210:X210"/>
    <mergeCell ref="Z210:AA210"/>
    <mergeCell ref="E208:M208"/>
    <mergeCell ref="N208:Q208"/>
    <mergeCell ref="S208:V208"/>
    <mergeCell ref="E209:M209"/>
    <mergeCell ref="N209:Q209"/>
    <mergeCell ref="S209:V209"/>
    <mergeCell ref="A78:W78"/>
    <mergeCell ref="A80:A88"/>
    <mergeCell ref="B80:C80"/>
    <mergeCell ref="D80:E80"/>
    <mergeCell ref="F80:G80"/>
    <mergeCell ref="H80:I80"/>
    <mergeCell ref="J80:K80"/>
    <mergeCell ref="L80:M80"/>
    <mergeCell ref="N80:N88"/>
    <mergeCell ref="B81:C82"/>
    <mergeCell ref="W215:X215"/>
    <mergeCell ref="Z215:AA215"/>
    <mergeCell ref="E216:M216"/>
    <mergeCell ref="N216:Q216"/>
    <mergeCell ref="S216:V216"/>
    <mergeCell ref="W216:X216"/>
    <mergeCell ref="Z216:AA216"/>
    <mergeCell ref="E214:M214"/>
    <mergeCell ref="N214:Q214"/>
    <mergeCell ref="S214:V214"/>
    <mergeCell ref="E215:M215"/>
    <mergeCell ref="N215:Q215"/>
    <mergeCell ref="S215:V215"/>
    <mergeCell ref="W212:X212"/>
    <mergeCell ref="Z212:AA212"/>
    <mergeCell ref="E213:M213"/>
    <mergeCell ref="N213:Q213"/>
    <mergeCell ref="S213:V213"/>
    <mergeCell ref="W213:X213"/>
    <mergeCell ref="Z213:AA213"/>
    <mergeCell ref="E211:M211"/>
    <mergeCell ref="N211:Q211"/>
    <mergeCell ref="V81:V82"/>
    <mergeCell ref="W81:W82"/>
    <mergeCell ref="X81:X82"/>
    <mergeCell ref="B83:C84"/>
    <mergeCell ref="D83:D84"/>
    <mergeCell ref="F83:G84"/>
    <mergeCell ref="H83:H84"/>
    <mergeCell ref="J83:J84"/>
    <mergeCell ref="L83:L84"/>
    <mergeCell ref="O83:O84"/>
    <mergeCell ref="P81:P82"/>
    <mergeCell ref="Q81:Q82"/>
    <mergeCell ref="R81:R82"/>
    <mergeCell ref="S81:S82"/>
    <mergeCell ref="T81:T82"/>
    <mergeCell ref="U81:U82"/>
    <mergeCell ref="D81:E82"/>
    <mergeCell ref="F81:F82"/>
    <mergeCell ref="H81:H82"/>
    <mergeCell ref="J81:J82"/>
    <mergeCell ref="L81:L82"/>
    <mergeCell ref="O81:O82"/>
    <mergeCell ref="V85:V86"/>
    <mergeCell ref="W85:W86"/>
    <mergeCell ref="X85:X86"/>
    <mergeCell ref="B87:C88"/>
    <mergeCell ref="D87:D88"/>
    <mergeCell ref="F87:F88"/>
    <mergeCell ref="H87:H88"/>
    <mergeCell ref="J87:K88"/>
    <mergeCell ref="L87:L88"/>
    <mergeCell ref="O87:O88"/>
    <mergeCell ref="P85:P86"/>
    <mergeCell ref="Q85:Q86"/>
    <mergeCell ref="R85:R86"/>
    <mergeCell ref="S85:S86"/>
    <mergeCell ref="T85:T86"/>
    <mergeCell ref="U85:U86"/>
    <mergeCell ref="V83:V84"/>
    <mergeCell ref="W83:W84"/>
    <mergeCell ref="X83:X84"/>
    <mergeCell ref="B85:C86"/>
    <mergeCell ref="D85:D86"/>
    <mergeCell ref="F85:F86"/>
    <mergeCell ref="H85:I86"/>
    <mergeCell ref="J85:J86"/>
    <mergeCell ref="L85:L86"/>
    <mergeCell ref="O85:O86"/>
    <mergeCell ref="P83:P84"/>
    <mergeCell ref="Q83:Q84"/>
    <mergeCell ref="R83:R84"/>
    <mergeCell ref="S83:S84"/>
    <mergeCell ref="T83:T84"/>
    <mergeCell ref="U83:U84"/>
    <mergeCell ref="E91:M91"/>
    <mergeCell ref="N91:Q91"/>
    <mergeCell ref="S91:V91"/>
    <mergeCell ref="W91:X91"/>
    <mergeCell ref="Z91:AA91"/>
    <mergeCell ref="E92:M92"/>
    <mergeCell ref="N92:Q92"/>
    <mergeCell ref="S92:V92"/>
    <mergeCell ref="W92:X92"/>
    <mergeCell ref="Z92:AA92"/>
    <mergeCell ref="V87:V88"/>
    <mergeCell ref="W87:W88"/>
    <mergeCell ref="X87:X88"/>
    <mergeCell ref="E90:M90"/>
    <mergeCell ref="N90:Q90"/>
    <mergeCell ref="S90:V90"/>
    <mergeCell ref="P87:P88"/>
    <mergeCell ref="Q87:Q88"/>
    <mergeCell ref="R87:R88"/>
    <mergeCell ref="S87:S88"/>
    <mergeCell ref="T87:T88"/>
    <mergeCell ref="U87:U88"/>
    <mergeCell ref="E96:M96"/>
    <mergeCell ref="N96:Q96"/>
    <mergeCell ref="S96:V96"/>
    <mergeCell ref="E97:M97"/>
    <mergeCell ref="N97:Q97"/>
    <mergeCell ref="S97:V97"/>
    <mergeCell ref="W94:X94"/>
    <mergeCell ref="Z94:AA94"/>
    <mergeCell ref="E95:M95"/>
    <mergeCell ref="N95:Q95"/>
    <mergeCell ref="S95:V95"/>
    <mergeCell ref="W95:X95"/>
    <mergeCell ref="Z95:AA95"/>
    <mergeCell ref="E93:M93"/>
    <mergeCell ref="N93:Q93"/>
    <mergeCell ref="S93:V93"/>
    <mergeCell ref="E94:M94"/>
    <mergeCell ref="N94:Q94"/>
    <mergeCell ref="S94:V94"/>
    <mergeCell ref="A100:W100"/>
    <mergeCell ref="A102:A110"/>
    <mergeCell ref="B102:C102"/>
    <mergeCell ref="D102:E102"/>
    <mergeCell ref="F102:G102"/>
    <mergeCell ref="H102:I102"/>
    <mergeCell ref="J102:K102"/>
    <mergeCell ref="L102:M102"/>
    <mergeCell ref="N102:N110"/>
    <mergeCell ref="B103:C104"/>
    <mergeCell ref="W97:X97"/>
    <mergeCell ref="Z97:AA97"/>
    <mergeCell ref="E98:M98"/>
    <mergeCell ref="N98:Q98"/>
    <mergeCell ref="S98:V98"/>
    <mergeCell ref="W98:X98"/>
    <mergeCell ref="Z98:AA98"/>
    <mergeCell ref="V103:V104"/>
    <mergeCell ref="W103:W104"/>
    <mergeCell ref="X103:X104"/>
    <mergeCell ref="B105:C106"/>
    <mergeCell ref="D105:D106"/>
    <mergeCell ref="F105:G106"/>
    <mergeCell ref="H105:H106"/>
    <mergeCell ref="J105:J106"/>
    <mergeCell ref="L105:L106"/>
    <mergeCell ref="O105:O106"/>
    <mergeCell ref="P103:P104"/>
    <mergeCell ref="Q103:Q104"/>
    <mergeCell ref="R103:R104"/>
    <mergeCell ref="S103:S104"/>
    <mergeCell ref="T103:T104"/>
    <mergeCell ref="U103:U104"/>
    <mergeCell ref="D103:E104"/>
    <mergeCell ref="F103:F104"/>
    <mergeCell ref="H103:H104"/>
    <mergeCell ref="J103:J104"/>
    <mergeCell ref="L103:L104"/>
    <mergeCell ref="O103:O104"/>
    <mergeCell ref="V107:V108"/>
    <mergeCell ref="W107:W108"/>
    <mergeCell ref="X107:X108"/>
    <mergeCell ref="B109:C110"/>
    <mergeCell ref="D109:D110"/>
    <mergeCell ref="F109:F110"/>
    <mergeCell ref="H109:H110"/>
    <mergeCell ref="J109:K110"/>
    <mergeCell ref="L109:L110"/>
    <mergeCell ref="O109:O110"/>
    <mergeCell ref="P107:P108"/>
    <mergeCell ref="Q107:Q108"/>
    <mergeCell ref="R107:R108"/>
    <mergeCell ref="S107:S108"/>
    <mergeCell ref="T107:T108"/>
    <mergeCell ref="U107:U108"/>
    <mergeCell ref="V105:V106"/>
    <mergeCell ref="W105:W106"/>
    <mergeCell ref="X105:X106"/>
    <mergeCell ref="B107:C108"/>
    <mergeCell ref="D107:D108"/>
    <mergeCell ref="F107:F108"/>
    <mergeCell ref="H107:I108"/>
    <mergeCell ref="J107:J108"/>
    <mergeCell ref="L107:L108"/>
    <mergeCell ref="O107:O108"/>
    <mergeCell ref="P105:P106"/>
    <mergeCell ref="Q105:Q106"/>
    <mergeCell ref="R105:R106"/>
    <mergeCell ref="S105:S106"/>
    <mergeCell ref="T105:T106"/>
    <mergeCell ref="U105:U106"/>
    <mergeCell ref="E113:M113"/>
    <mergeCell ref="N113:Q113"/>
    <mergeCell ref="S113:V113"/>
    <mergeCell ref="W113:X113"/>
    <mergeCell ref="Z113:AA113"/>
    <mergeCell ref="E114:M114"/>
    <mergeCell ref="N114:Q114"/>
    <mergeCell ref="S114:V114"/>
    <mergeCell ref="W114:X114"/>
    <mergeCell ref="Z114:AA114"/>
    <mergeCell ref="V109:V110"/>
    <mergeCell ref="W109:W110"/>
    <mergeCell ref="X109:X110"/>
    <mergeCell ref="E112:M112"/>
    <mergeCell ref="N112:Q112"/>
    <mergeCell ref="S112:V112"/>
    <mergeCell ref="P109:P110"/>
    <mergeCell ref="Q109:Q110"/>
    <mergeCell ref="R109:R110"/>
    <mergeCell ref="S109:S110"/>
    <mergeCell ref="T109:T110"/>
    <mergeCell ref="U109:U110"/>
    <mergeCell ref="E118:M118"/>
    <mergeCell ref="N118:Q118"/>
    <mergeCell ref="S118:V118"/>
    <mergeCell ref="E119:M119"/>
    <mergeCell ref="N119:Q119"/>
    <mergeCell ref="S119:V119"/>
    <mergeCell ref="W116:X116"/>
    <mergeCell ref="Z116:AA116"/>
    <mergeCell ref="E117:M117"/>
    <mergeCell ref="N117:Q117"/>
    <mergeCell ref="S117:V117"/>
    <mergeCell ref="W117:X117"/>
    <mergeCell ref="Z117:AA117"/>
    <mergeCell ref="E115:M115"/>
    <mergeCell ref="N115:Q115"/>
    <mergeCell ref="S115:V115"/>
    <mergeCell ref="E116:M116"/>
    <mergeCell ref="N116:Q116"/>
    <mergeCell ref="S116:V116"/>
    <mergeCell ref="A122:W122"/>
    <mergeCell ref="A124:A132"/>
    <mergeCell ref="B124:C124"/>
    <mergeCell ref="D124:E124"/>
    <mergeCell ref="F124:G124"/>
    <mergeCell ref="H124:I124"/>
    <mergeCell ref="J124:K124"/>
    <mergeCell ref="L124:M124"/>
    <mergeCell ref="N124:N132"/>
    <mergeCell ref="B125:C126"/>
    <mergeCell ref="W119:X119"/>
    <mergeCell ref="Z119:AA119"/>
    <mergeCell ref="E120:M120"/>
    <mergeCell ref="N120:Q120"/>
    <mergeCell ref="S120:V120"/>
    <mergeCell ref="W120:X120"/>
    <mergeCell ref="Z120:AA120"/>
    <mergeCell ref="V125:V126"/>
    <mergeCell ref="W125:W126"/>
    <mergeCell ref="X125:X126"/>
    <mergeCell ref="B127:C128"/>
    <mergeCell ref="D127:D128"/>
    <mergeCell ref="F127:G128"/>
    <mergeCell ref="H127:H128"/>
    <mergeCell ref="J127:J128"/>
    <mergeCell ref="L127:L128"/>
    <mergeCell ref="O127:O128"/>
    <mergeCell ref="P125:P126"/>
    <mergeCell ref="Q125:Q126"/>
    <mergeCell ref="R125:R126"/>
    <mergeCell ref="S125:S126"/>
    <mergeCell ref="T125:T126"/>
    <mergeCell ref="U125:U126"/>
    <mergeCell ref="D125:E126"/>
    <mergeCell ref="F125:F126"/>
    <mergeCell ref="H125:H126"/>
    <mergeCell ref="J125:J126"/>
    <mergeCell ref="L125:L126"/>
    <mergeCell ref="O125:O126"/>
    <mergeCell ref="V129:V130"/>
    <mergeCell ref="W129:W130"/>
    <mergeCell ref="X129:X130"/>
    <mergeCell ref="B131:C132"/>
    <mergeCell ref="D131:D132"/>
    <mergeCell ref="F131:F132"/>
    <mergeCell ref="H131:H132"/>
    <mergeCell ref="J131:K132"/>
    <mergeCell ref="L131:L132"/>
    <mergeCell ref="O131:O132"/>
    <mergeCell ref="P129:P130"/>
    <mergeCell ref="Q129:Q130"/>
    <mergeCell ref="R129:R130"/>
    <mergeCell ref="S129:S130"/>
    <mergeCell ref="T129:T130"/>
    <mergeCell ref="U129:U130"/>
    <mergeCell ref="V127:V128"/>
    <mergeCell ref="W127:W128"/>
    <mergeCell ref="X127:X128"/>
    <mergeCell ref="B129:C130"/>
    <mergeCell ref="D129:D130"/>
    <mergeCell ref="F129:F130"/>
    <mergeCell ref="H129:I130"/>
    <mergeCell ref="J129:J130"/>
    <mergeCell ref="L129:L130"/>
    <mergeCell ref="O129:O130"/>
    <mergeCell ref="P127:P128"/>
    <mergeCell ref="Q127:Q128"/>
    <mergeCell ref="R127:R128"/>
    <mergeCell ref="S127:S128"/>
    <mergeCell ref="T127:T128"/>
    <mergeCell ref="U127:U128"/>
    <mergeCell ref="E135:M135"/>
    <mergeCell ref="N135:Q135"/>
    <mergeCell ref="S135:V135"/>
    <mergeCell ref="W135:X135"/>
    <mergeCell ref="Z135:AA135"/>
    <mergeCell ref="E136:M136"/>
    <mergeCell ref="N136:Q136"/>
    <mergeCell ref="S136:V136"/>
    <mergeCell ref="W136:X136"/>
    <mergeCell ref="Z136:AA136"/>
    <mergeCell ref="V131:V132"/>
    <mergeCell ref="W131:W132"/>
    <mergeCell ref="X131:X132"/>
    <mergeCell ref="E134:M134"/>
    <mergeCell ref="N134:Q134"/>
    <mergeCell ref="S134:V134"/>
    <mergeCell ref="P131:P132"/>
    <mergeCell ref="Q131:Q132"/>
    <mergeCell ref="R131:R132"/>
    <mergeCell ref="S131:S132"/>
    <mergeCell ref="T131:T132"/>
    <mergeCell ref="U131:U132"/>
    <mergeCell ref="E140:M140"/>
    <mergeCell ref="N140:Q140"/>
    <mergeCell ref="S140:V140"/>
    <mergeCell ref="E141:M141"/>
    <mergeCell ref="N141:Q141"/>
    <mergeCell ref="S141:V141"/>
    <mergeCell ref="W138:X138"/>
    <mergeCell ref="Z138:AA138"/>
    <mergeCell ref="E139:M139"/>
    <mergeCell ref="N139:Q139"/>
    <mergeCell ref="S139:V139"/>
    <mergeCell ref="W139:X139"/>
    <mergeCell ref="Z139:AA139"/>
    <mergeCell ref="E137:M137"/>
    <mergeCell ref="N137:Q137"/>
    <mergeCell ref="S137:V137"/>
    <mergeCell ref="E138:M138"/>
    <mergeCell ref="N138:Q138"/>
    <mergeCell ref="S138:V138"/>
    <mergeCell ref="A144:W144"/>
    <mergeCell ref="A146:A154"/>
    <mergeCell ref="B146:C146"/>
    <mergeCell ref="D146:E146"/>
    <mergeCell ref="F146:G146"/>
    <mergeCell ref="H146:I146"/>
    <mergeCell ref="J146:K146"/>
    <mergeCell ref="L146:M146"/>
    <mergeCell ref="N146:N154"/>
    <mergeCell ref="B147:C148"/>
    <mergeCell ref="W141:X141"/>
    <mergeCell ref="Z141:AA141"/>
    <mergeCell ref="E142:M142"/>
    <mergeCell ref="N142:Q142"/>
    <mergeCell ref="S142:V142"/>
    <mergeCell ref="W142:X142"/>
    <mergeCell ref="Z142:AA142"/>
    <mergeCell ref="V147:V148"/>
    <mergeCell ref="W147:W148"/>
    <mergeCell ref="X147:X148"/>
    <mergeCell ref="B149:C150"/>
    <mergeCell ref="D149:D150"/>
    <mergeCell ref="F149:G150"/>
    <mergeCell ref="H149:H150"/>
    <mergeCell ref="J149:J150"/>
    <mergeCell ref="L149:L150"/>
    <mergeCell ref="O149:O150"/>
    <mergeCell ref="P147:P148"/>
    <mergeCell ref="Q147:Q148"/>
    <mergeCell ref="R147:R148"/>
    <mergeCell ref="S147:S148"/>
    <mergeCell ref="T147:T148"/>
    <mergeCell ref="U147:U148"/>
    <mergeCell ref="D147:E148"/>
    <mergeCell ref="F147:F148"/>
    <mergeCell ref="H147:H148"/>
    <mergeCell ref="J147:J148"/>
    <mergeCell ref="L147:L148"/>
    <mergeCell ref="O147:O148"/>
    <mergeCell ref="V151:V152"/>
    <mergeCell ref="W151:W152"/>
    <mergeCell ref="X151:X152"/>
    <mergeCell ref="B153:C154"/>
    <mergeCell ref="D153:D154"/>
    <mergeCell ref="F153:F154"/>
    <mergeCell ref="H153:H154"/>
    <mergeCell ref="J153:K154"/>
    <mergeCell ref="L153:L154"/>
    <mergeCell ref="O153:O154"/>
    <mergeCell ref="P151:P152"/>
    <mergeCell ref="Q151:Q152"/>
    <mergeCell ref="R151:R152"/>
    <mergeCell ref="S151:S152"/>
    <mergeCell ref="T151:T152"/>
    <mergeCell ref="U151:U152"/>
    <mergeCell ref="V149:V150"/>
    <mergeCell ref="W149:W150"/>
    <mergeCell ref="X149:X150"/>
    <mergeCell ref="B151:C152"/>
    <mergeCell ref="D151:D152"/>
    <mergeCell ref="F151:F152"/>
    <mergeCell ref="H151:I152"/>
    <mergeCell ref="J151:J152"/>
    <mergeCell ref="L151:L152"/>
    <mergeCell ref="O151:O152"/>
    <mergeCell ref="P149:P150"/>
    <mergeCell ref="Q149:Q150"/>
    <mergeCell ref="R149:R150"/>
    <mergeCell ref="S149:S150"/>
    <mergeCell ref="T149:T150"/>
    <mergeCell ref="U149:U150"/>
    <mergeCell ref="E157:M157"/>
    <mergeCell ref="N157:Q157"/>
    <mergeCell ref="S157:V157"/>
    <mergeCell ref="W157:X157"/>
    <mergeCell ref="Z157:AA157"/>
    <mergeCell ref="E158:M158"/>
    <mergeCell ref="N158:Q158"/>
    <mergeCell ref="S158:V158"/>
    <mergeCell ref="W158:X158"/>
    <mergeCell ref="Z158:AA158"/>
    <mergeCell ref="V153:V154"/>
    <mergeCell ref="W153:W154"/>
    <mergeCell ref="X153:X154"/>
    <mergeCell ref="E156:M156"/>
    <mergeCell ref="N156:Q156"/>
    <mergeCell ref="S156:V156"/>
    <mergeCell ref="P153:P154"/>
    <mergeCell ref="Q153:Q154"/>
    <mergeCell ref="R153:R154"/>
    <mergeCell ref="S153:S154"/>
    <mergeCell ref="T153:T154"/>
    <mergeCell ref="U153:U154"/>
    <mergeCell ref="E162:M162"/>
    <mergeCell ref="N162:Q162"/>
    <mergeCell ref="S162:V162"/>
    <mergeCell ref="E163:M163"/>
    <mergeCell ref="N163:Q163"/>
    <mergeCell ref="S163:V163"/>
    <mergeCell ref="W160:X160"/>
    <mergeCell ref="Z160:AA160"/>
    <mergeCell ref="E161:M161"/>
    <mergeCell ref="N161:Q161"/>
    <mergeCell ref="S161:V161"/>
    <mergeCell ref="W161:X161"/>
    <mergeCell ref="Z161:AA161"/>
    <mergeCell ref="E159:M159"/>
    <mergeCell ref="N159:Q159"/>
    <mergeCell ref="S159:V159"/>
    <mergeCell ref="E160:M160"/>
    <mergeCell ref="N160:Q160"/>
    <mergeCell ref="S160:V160"/>
    <mergeCell ref="A166:W166"/>
    <mergeCell ref="A168:A176"/>
    <mergeCell ref="B168:C168"/>
    <mergeCell ref="D168:E168"/>
    <mergeCell ref="F168:G168"/>
    <mergeCell ref="H168:I168"/>
    <mergeCell ref="J168:K168"/>
    <mergeCell ref="L168:M168"/>
    <mergeCell ref="N168:N176"/>
    <mergeCell ref="B169:C170"/>
    <mergeCell ref="W163:X163"/>
    <mergeCell ref="Z163:AA163"/>
    <mergeCell ref="E164:M164"/>
    <mergeCell ref="N164:Q164"/>
    <mergeCell ref="S164:V164"/>
    <mergeCell ref="W164:X164"/>
    <mergeCell ref="Z164:AA164"/>
    <mergeCell ref="V169:V170"/>
    <mergeCell ref="W169:W170"/>
    <mergeCell ref="X169:X170"/>
    <mergeCell ref="B171:C172"/>
    <mergeCell ref="D171:D172"/>
    <mergeCell ref="F171:G172"/>
    <mergeCell ref="H171:H172"/>
    <mergeCell ref="J171:J172"/>
    <mergeCell ref="L171:L172"/>
    <mergeCell ref="O171:O172"/>
    <mergeCell ref="P169:P170"/>
    <mergeCell ref="Q169:Q170"/>
    <mergeCell ref="R169:R170"/>
    <mergeCell ref="S169:S170"/>
    <mergeCell ref="T169:T170"/>
    <mergeCell ref="U169:U170"/>
    <mergeCell ref="D169:E170"/>
    <mergeCell ref="F169:F170"/>
    <mergeCell ref="H169:H170"/>
    <mergeCell ref="J169:J170"/>
    <mergeCell ref="L169:L170"/>
    <mergeCell ref="O169:O170"/>
    <mergeCell ref="V173:V174"/>
    <mergeCell ref="W173:W174"/>
    <mergeCell ref="X173:X174"/>
    <mergeCell ref="B175:C176"/>
    <mergeCell ref="D175:D176"/>
    <mergeCell ref="F175:F176"/>
    <mergeCell ref="H175:H176"/>
    <mergeCell ref="J175:K176"/>
    <mergeCell ref="L175:L176"/>
    <mergeCell ref="O175:O176"/>
    <mergeCell ref="P173:P174"/>
    <mergeCell ref="Q173:Q174"/>
    <mergeCell ref="R173:R174"/>
    <mergeCell ref="S173:S174"/>
    <mergeCell ref="T173:T174"/>
    <mergeCell ref="U173:U174"/>
    <mergeCell ref="V171:V172"/>
    <mergeCell ref="W171:W172"/>
    <mergeCell ref="X171:X172"/>
    <mergeCell ref="B173:C174"/>
    <mergeCell ref="D173:D174"/>
    <mergeCell ref="F173:F174"/>
    <mergeCell ref="H173:I174"/>
    <mergeCell ref="J173:J174"/>
    <mergeCell ref="L173:L174"/>
    <mergeCell ref="O173:O174"/>
    <mergeCell ref="P171:P172"/>
    <mergeCell ref="Q171:Q172"/>
    <mergeCell ref="R171:R172"/>
    <mergeCell ref="S171:S172"/>
    <mergeCell ref="T171:T172"/>
    <mergeCell ref="U171:U172"/>
    <mergeCell ref="E181:M181"/>
    <mergeCell ref="N181:Q181"/>
    <mergeCell ref="S181:V181"/>
    <mergeCell ref="E182:M182"/>
    <mergeCell ref="N182:Q182"/>
    <mergeCell ref="S182:V182"/>
    <mergeCell ref="E179:M179"/>
    <mergeCell ref="N179:Q179"/>
    <mergeCell ref="S179:V179"/>
    <mergeCell ref="W179:X179"/>
    <mergeCell ref="Z179:AA179"/>
    <mergeCell ref="E180:M180"/>
    <mergeCell ref="N180:Q180"/>
    <mergeCell ref="S180:V180"/>
    <mergeCell ref="W180:X180"/>
    <mergeCell ref="Z180:AA180"/>
    <mergeCell ref="V175:V176"/>
    <mergeCell ref="W175:W176"/>
    <mergeCell ref="X175:X176"/>
    <mergeCell ref="E178:M178"/>
    <mergeCell ref="N178:Q178"/>
    <mergeCell ref="S178:V178"/>
    <mergeCell ref="P175:P176"/>
    <mergeCell ref="Q175:Q176"/>
    <mergeCell ref="R175:R176"/>
    <mergeCell ref="S175:S176"/>
    <mergeCell ref="T175:T176"/>
    <mergeCell ref="U175:U176"/>
    <mergeCell ref="A190:A199"/>
    <mergeCell ref="W185:X185"/>
    <mergeCell ref="Z185:AA185"/>
    <mergeCell ref="E186:M186"/>
    <mergeCell ref="N186:Q186"/>
    <mergeCell ref="S186:V186"/>
    <mergeCell ref="W186:X186"/>
    <mergeCell ref="Z186:AA186"/>
    <mergeCell ref="E184:M184"/>
    <mergeCell ref="N184:Q184"/>
    <mergeCell ref="S184:V184"/>
    <mergeCell ref="E185:M185"/>
    <mergeCell ref="N185:Q185"/>
    <mergeCell ref="S185:V185"/>
    <mergeCell ref="W182:X182"/>
    <mergeCell ref="Z182:AA182"/>
    <mergeCell ref="E183:M183"/>
    <mergeCell ref="N183:Q183"/>
    <mergeCell ref="S183:V183"/>
    <mergeCell ref="W183:X183"/>
    <mergeCell ref="Z183:AA183"/>
    <mergeCell ref="U199:U200"/>
    <mergeCell ref="V199:V200"/>
    <mergeCell ref="W199:W200"/>
    <mergeCell ref="X199:X200"/>
    <mergeCell ref="U195:U196"/>
    <mergeCell ref="V195:V196"/>
    <mergeCell ref="W195:W196"/>
    <mergeCell ref="X195:X196"/>
    <mergeCell ref="O195:O196"/>
    <mergeCell ref="P195:P196"/>
    <mergeCell ref="Q195:Q19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A10" sqref="A10"/>
    </sheetView>
  </sheetViews>
  <sheetFormatPr baseColWidth="10" defaultRowHeight="15" x14ac:dyDescent="0.25"/>
  <cols>
    <col min="1" max="1" width="11.42578125" customWidth="1"/>
    <col min="3" max="3" width="33" customWidth="1"/>
    <col min="4" max="4" width="6.7109375" customWidth="1"/>
    <col min="6" max="6" width="26.85546875" customWidth="1"/>
    <col min="7" max="7" width="7.42578125" customWidth="1"/>
    <col min="9" max="9" width="31.85546875" customWidth="1"/>
  </cols>
  <sheetData>
    <row r="1" spans="1:9" x14ac:dyDescent="0.25">
      <c r="A1" s="11"/>
      <c r="B1" s="2"/>
    </row>
    <row r="2" spans="1:9" ht="26.25" x14ac:dyDescent="0.25">
      <c r="A2" s="11"/>
      <c r="B2" s="137" t="s">
        <v>44</v>
      </c>
      <c r="C2" s="137"/>
      <c r="D2" s="137"/>
      <c r="E2" s="137"/>
      <c r="F2" s="137"/>
      <c r="G2" s="137"/>
      <c r="H2" s="137"/>
      <c r="I2" s="137"/>
    </row>
    <row r="3" spans="1:9" ht="12" customHeight="1" x14ac:dyDescent="0.25">
      <c r="A3" s="12"/>
      <c r="B3" s="136"/>
      <c r="C3" s="136"/>
      <c r="E3" s="136"/>
      <c r="F3" s="136"/>
    </row>
    <row r="4" spans="1:9" x14ac:dyDescent="0.25">
      <c r="A4" s="10"/>
      <c r="B4" s="7" t="s">
        <v>0</v>
      </c>
      <c r="C4" s="7" t="s">
        <v>34</v>
      </c>
      <c r="D4" s="1"/>
      <c r="E4" s="7" t="s">
        <v>0</v>
      </c>
      <c r="F4" s="7" t="s">
        <v>35</v>
      </c>
      <c r="G4" s="1"/>
      <c r="H4" s="7" t="s">
        <v>0</v>
      </c>
      <c r="I4" s="7" t="s">
        <v>36</v>
      </c>
    </row>
    <row r="5" spans="1:9" x14ac:dyDescent="0.25">
      <c r="A5" s="10"/>
      <c r="B5" s="3">
        <v>1</v>
      </c>
      <c r="C5" s="68" t="s">
        <v>17</v>
      </c>
      <c r="E5" s="3">
        <v>5</v>
      </c>
      <c r="F5" s="4" t="s">
        <v>20</v>
      </c>
      <c r="H5" s="3">
        <v>9</v>
      </c>
      <c r="I5" s="4" t="s">
        <v>80</v>
      </c>
    </row>
    <row r="6" spans="1:9" x14ac:dyDescent="0.25">
      <c r="A6" s="10"/>
      <c r="B6" s="3">
        <v>2</v>
      </c>
      <c r="C6" s="4" t="s">
        <v>79</v>
      </c>
      <c r="E6" s="3">
        <v>6</v>
      </c>
      <c r="F6" s="4" t="s">
        <v>31</v>
      </c>
      <c r="H6" s="3">
        <v>10</v>
      </c>
      <c r="I6" s="4" t="s">
        <v>24</v>
      </c>
    </row>
    <row r="7" spans="1:9" x14ac:dyDescent="0.25">
      <c r="A7" s="10"/>
      <c r="B7" s="3">
        <v>3</v>
      </c>
      <c r="C7" s="5" t="s">
        <v>43</v>
      </c>
      <c r="E7" s="3">
        <v>7</v>
      </c>
      <c r="F7" s="4" t="s">
        <v>4</v>
      </c>
      <c r="H7" s="3">
        <v>11</v>
      </c>
      <c r="I7" s="4" t="s">
        <v>3</v>
      </c>
    </row>
    <row r="8" spans="1:9" x14ac:dyDescent="0.25">
      <c r="A8" s="10"/>
      <c r="B8" s="3">
        <v>4</v>
      </c>
      <c r="C8" s="4" t="s">
        <v>16</v>
      </c>
      <c r="E8" s="3">
        <v>8</v>
      </c>
      <c r="F8" s="4" t="s">
        <v>15</v>
      </c>
      <c r="H8" s="3">
        <v>12</v>
      </c>
      <c r="I8" s="6" t="s">
        <v>1</v>
      </c>
    </row>
    <row r="9" spans="1:9" x14ac:dyDescent="0.25">
      <c r="B9" s="2"/>
      <c r="E9" s="2"/>
    </row>
    <row r="10" spans="1:9" x14ac:dyDescent="0.25">
      <c r="B10" s="2"/>
      <c r="E10" s="2"/>
    </row>
    <row r="11" spans="1:9" s="1" customFormat="1" x14ac:dyDescent="0.25">
      <c r="A11" s="10"/>
      <c r="B11" s="7" t="s">
        <v>0</v>
      </c>
      <c r="C11" s="7" t="s">
        <v>37</v>
      </c>
      <c r="E11" s="7" t="s">
        <v>0</v>
      </c>
      <c r="F11" s="7" t="s">
        <v>38</v>
      </c>
      <c r="H11" s="7" t="s">
        <v>0</v>
      </c>
      <c r="I11" s="7" t="s">
        <v>39</v>
      </c>
    </row>
    <row r="12" spans="1:9" x14ac:dyDescent="0.25">
      <c r="A12" s="10"/>
      <c r="B12" s="3">
        <v>13</v>
      </c>
      <c r="C12" s="4" t="s">
        <v>25</v>
      </c>
      <c r="E12" s="3">
        <v>17</v>
      </c>
      <c r="F12" s="4" t="s">
        <v>6</v>
      </c>
      <c r="H12" s="3">
        <v>21</v>
      </c>
      <c r="I12" s="4" t="s">
        <v>12</v>
      </c>
    </row>
    <row r="13" spans="1:9" x14ac:dyDescent="0.25">
      <c r="A13" s="10"/>
      <c r="B13" s="3">
        <v>14</v>
      </c>
      <c r="C13" s="4" t="s">
        <v>23</v>
      </c>
      <c r="E13" s="3">
        <v>18</v>
      </c>
      <c r="F13" s="4" t="s">
        <v>29</v>
      </c>
      <c r="H13" s="3">
        <v>22</v>
      </c>
      <c r="I13" s="4" t="s">
        <v>28</v>
      </c>
    </row>
    <row r="14" spans="1:9" x14ac:dyDescent="0.25">
      <c r="A14" s="10"/>
      <c r="B14" s="3">
        <v>15</v>
      </c>
      <c r="C14" s="4" t="s">
        <v>13</v>
      </c>
      <c r="E14" s="3">
        <v>19</v>
      </c>
      <c r="F14" s="4" t="s">
        <v>18</v>
      </c>
      <c r="H14" s="3">
        <v>23</v>
      </c>
      <c r="I14" s="4" t="s">
        <v>32</v>
      </c>
    </row>
    <row r="15" spans="1:9" x14ac:dyDescent="0.25">
      <c r="A15" s="10"/>
      <c r="B15" s="3">
        <v>16</v>
      </c>
      <c r="C15" s="4" t="s">
        <v>10</v>
      </c>
      <c r="E15" s="3">
        <v>20</v>
      </c>
      <c r="F15" s="4" t="s">
        <v>22</v>
      </c>
      <c r="H15" s="3">
        <v>24</v>
      </c>
      <c r="I15" s="4" t="s">
        <v>5</v>
      </c>
    </row>
    <row r="16" spans="1:9" x14ac:dyDescent="0.25">
      <c r="B16" s="2"/>
      <c r="E16" s="2"/>
    </row>
    <row r="17" spans="1:9" s="1" customFormat="1" x14ac:dyDescent="0.25">
      <c r="A17" s="10"/>
      <c r="B17" s="7" t="s">
        <v>0</v>
      </c>
      <c r="C17" s="7" t="s">
        <v>40</v>
      </c>
      <c r="E17" s="7" t="s">
        <v>0</v>
      </c>
      <c r="F17" s="7" t="s">
        <v>41</v>
      </c>
      <c r="H17" s="7" t="s">
        <v>0</v>
      </c>
      <c r="I17" s="7" t="s">
        <v>42</v>
      </c>
    </row>
    <row r="18" spans="1:9" x14ac:dyDescent="0.25">
      <c r="A18" s="10"/>
      <c r="B18" s="3">
        <v>25</v>
      </c>
      <c r="C18" s="9" t="s">
        <v>26</v>
      </c>
      <c r="E18" s="3">
        <v>29</v>
      </c>
      <c r="F18" s="4" t="s">
        <v>8</v>
      </c>
      <c r="H18" s="3">
        <v>33</v>
      </c>
      <c r="I18" s="4" t="s">
        <v>27</v>
      </c>
    </row>
    <row r="19" spans="1:9" x14ac:dyDescent="0.25">
      <c r="A19" s="10"/>
      <c r="B19" s="3">
        <v>26</v>
      </c>
      <c r="C19" s="4" t="s">
        <v>77</v>
      </c>
      <c r="E19" s="3">
        <v>30</v>
      </c>
      <c r="F19" s="4" t="s">
        <v>14</v>
      </c>
      <c r="H19" s="3">
        <v>34</v>
      </c>
      <c r="I19" s="4" t="s">
        <v>33</v>
      </c>
    </row>
    <row r="20" spans="1:9" x14ac:dyDescent="0.25">
      <c r="A20" s="10"/>
      <c r="B20" s="3">
        <v>27</v>
      </c>
      <c r="C20" s="4" t="s">
        <v>30</v>
      </c>
      <c r="E20" s="3">
        <v>31</v>
      </c>
      <c r="F20" s="4" t="s">
        <v>11</v>
      </c>
      <c r="H20" s="3">
        <v>35</v>
      </c>
      <c r="I20" s="4" t="s">
        <v>7</v>
      </c>
    </row>
    <row r="21" spans="1:9" x14ac:dyDescent="0.25">
      <c r="A21" s="10"/>
      <c r="B21" s="3">
        <v>28</v>
      </c>
      <c r="C21" s="4" t="s">
        <v>9</v>
      </c>
      <c r="E21" s="3">
        <v>32</v>
      </c>
      <c r="F21" s="4" t="s">
        <v>21</v>
      </c>
      <c r="H21" s="3">
        <v>36</v>
      </c>
      <c r="I21" s="4" t="s">
        <v>2</v>
      </c>
    </row>
    <row r="22" spans="1:9" x14ac:dyDescent="0.25">
      <c r="B22" s="2"/>
      <c r="E22" s="2"/>
      <c r="H22" s="3">
        <v>37</v>
      </c>
      <c r="I22" s="4" t="s">
        <v>19</v>
      </c>
    </row>
    <row r="23" spans="1:9" x14ac:dyDescent="0.25">
      <c r="B23" s="2"/>
      <c r="E23" s="2"/>
    </row>
    <row r="24" spans="1:9" x14ac:dyDescent="0.25">
      <c r="B24" s="2"/>
      <c r="E24" s="2"/>
    </row>
    <row r="25" spans="1:9" x14ac:dyDescent="0.25">
      <c r="B25" s="2"/>
      <c r="E25" s="2"/>
    </row>
    <row r="26" spans="1:9" x14ac:dyDescent="0.25">
      <c r="B26" s="2"/>
      <c r="E26" s="2"/>
    </row>
    <row r="27" spans="1:9" x14ac:dyDescent="0.25">
      <c r="B27" s="2"/>
      <c r="E27" s="2"/>
    </row>
    <row r="28" spans="1:9" x14ac:dyDescent="0.25">
      <c r="B28" s="2"/>
      <c r="E28" s="2"/>
    </row>
    <row r="29" spans="1:9" x14ac:dyDescent="0.25">
      <c r="A29" s="8"/>
      <c r="B29" s="2"/>
      <c r="E29" s="2"/>
    </row>
    <row r="30" spans="1:9" x14ac:dyDescent="0.25">
      <c r="B30" s="2"/>
      <c r="E30" s="2"/>
    </row>
    <row r="31" spans="1:9" x14ac:dyDescent="0.25">
      <c r="B31" s="2"/>
      <c r="E31" s="2"/>
    </row>
    <row r="32" spans="1:9" x14ac:dyDescent="0.25">
      <c r="B32" s="2"/>
      <c r="E32" s="2"/>
    </row>
    <row r="33" spans="2:5" x14ac:dyDescent="0.25">
      <c r="B33" s="2"/>
      <c r="E33" s="2"/>
    </row>
    <row r="34" spans="2:5" x14ac:dyDescent="0.25">
      <c r="B34" s="2"/>
      <c r="E34" s="2"/>
    </row>
    <row r="35" spans="2:5" x14ac:dyDescent="0.25">
      <c r="B35" s="2"/>
      <c r="E35" s="2"/>
    </row>
    <row r="36" spans="2:5" x14ac:dyDescent="0.25">
      <c r="B36" s="2"/>
      <c r="E36" s="2"/>
    </row>
    <row r="37" spans="2:5" x14ac:dyDescent="0.25">
      <c r="B37" s="2"/>
      <c r="E37" s="2"/>
    </row>
    <row r="38" spans="2:5" x14ac:dyDescent="0.25">
      <c r="B38" s="2"/>
    </row>
  </sheetData>
  <sheetProtection algorithmName="SHA-512" hashValue="/raX71lt8bC3wf14ajhyXWtDlittqdqx+4MzPaAE/jPuSUjRyv4DlifafRvWB7CyJxHQJt8gJOaAuAffvenOzw==" saltValue="zBk8MiyYSsga9BSZawuKBw==" spinCount="100000" sheet="1" objects="1" scenarios="1"/>
  <mergeCells count="3">
    <mergeCell ref="B3:C3"/>
    <mergeCell ref="E3:F3"/>
    <mergeCell ref="B2:I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PROGRAMACION </vt:lpstr>
      <vt:lpstr>GRUPOS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</dc:creator>
  <cp:lastModifiedBy>Luz Marina Chuquen Gonzalez</cp:lastModifiedBy>
  <dcterms:created xsi:type="dcterms:W3CDTF">2023-04-25T00:09:45Z</dcterms:created>
  <dcterms:modified xsi:type="dcterms:W3CDTF">2023-07-06T21:31:06Z</dcterms:modified>
</cp:coreProperties>
</file>