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020" activeTab="0"/>
  </bookViews>
  <sheets>
    <sheet name="1. Identificación - Causas" sheetId="1" r:id="rId1"/>
    <sheet name="2. Tramamiento - Plan" sheetId="2" r:id="rId2"/>
    <sheet name="Listas" sheetId="3" r:id="rId3"/>
  </sheets>
  <definedNames>
    <definedName name="Apoyo">'Listas'!$E$16:$E$25</definedName>
    <definedName name="_xlnm.Print_Area" localSheetId="1">'2. Tramamiento - Plan'!$A$1:$G$41</definedName>
    <definedName name="D">'Listas'!#REF!</definedName>
    <definedName name="Estratégico">'Listas'!$E$2:$E$6</definedName>
    <definedName name="Evaluación">'Listas'!$E$26</definedName>
    <definedName name="Misional">'Listas'!$E$7:$E$15</definedName>
    <definedName name="TIPO">'Listas'!$C$2:$C$5</definedName>
  </definedNames>
  <calcPr fullCalcOnLoad="1"/>
</workbook>
</file>

<file path=xl/sharedStrings.xml><?xml version="1.0" encoding="utf-8"?>
<sst xmlns="http://schemas.openxmlformats.org/spreadsheetml/2006/main" count="217" uniqueCount="132">
  <si>
    <t>HALLAZGO</t>
  </si>
  <si>
    <t>Código:</t>
  </si>
  <si>
    <t>Versión:</t>
  </si>
  <si>
    <t>01</t>
  </si>
  <si>
    <t>Fecha Aprobación:</t>
  </si>
  <si>
    <t>Tipo</t>
  </si>
  <si>
    <t xml:space="preserve">Actividad </t>
  </si>
  <si>
    <t xml:space="preserve">Responsable </t>
  </si>
  <si>
    <t>Descripción</t>
  </si>
  <si>
    <t>Plan de Mejoramiento</t>
  </si>
  <si>
    <t>PROCESO:</t>
  </si>
  <si>
    <t>SECRETARÍA:</t>
  </si>
  <si>
    <t>Auditoría</t>
  </si>
  <si>
    <t>Fecha de Recibido el Informe:</t>
  </si>
  <si>
    <t>Fecha de Entrega del Plan:</t>
  </si>
  <si>
    <t>Num.</t>
  </si>
  <si>
    <t xml:space="preserve">Interna </t>
  </si>
  <si>
    <t>De Gestión</t>
  </si>
  <si>
    <t xml:space="preserve">Externa </t>
  </si>
  <si>
    <t>Integrada</t>
  </si>
  <si>
    <t>Tipo de Hallazgo</t>
  </si>
  <si>
    <t>Obsevación</t>
  </si>
  <si>
    <t>Especial</t>
  </si>
  <si>
    <t>No Conformidad</t>
  </si>
  <si>
    <t>Hallazgo</t>
  </si>
  <si>
    <t>Tipo de Auditoría</t>
  </si>
  <si>
    <t>RESPONSABLE DEL DILIGENCIAMIENTO:</t>
  </si>
  <si>
    <t>Proceso</t>
  </si>
  <si>
    <t>Dependencia</t>
  </si>
  <si>
    <t>Funcionario</t>
  </si>
  <si>
    <t>RESPONSABLE HALLAZGO</t>
  </si>
  <si>
    <t>CAUSAS - 5 PORQUES</t>
  </si>
  <si>
    <t>Fecha Compromiso</t>
  </si>
  <si>
    <t>PLAN DE MEJORAMIENTO</t>
  </si>
  <si>
    <t>CORRECCIÓN HALLAZGO</t>
  </si>
  <si>
    <t>Tipo de Proceso</t>
  </si>
  <si>
    <t>PROCESO</t>
  </si>
  <si>
    <t>Estratégico</t>
  </si>
  <si>
    <t>Planificación del Desarrollo Institucional</t>
  </si>
  <si>
    <t>Comunicaciones</t>
  </si>
  <si>
    <t>Misional</t>
  </si>
  <si>
    <t>Promoción del Desarrollo Educativo</t>
  </si>
  <si>
    <t>Promoción del Desarrollo de Salud</t>
  </si>
  <si>
    <t>Fortalecimiento Territorial</t>
  </si>
  <si>
    <t>Apoyo</t>
  </si>
  <si>
    <t>Gestión Tecnológica</t>
  </si>
  <si>
    <t>Gestión Contractual</t>
  </si>
  <si>
    <t>Gestión Financiera</t>
  </si>
  <si>
    <t>Gestión de Recursos Físicos</t>
  </si>
  <si>
    <t>Gestión Documental</t>
  </si>
  <si>
    <t>Gestión Jurídica</t>
  </si>
  <si>
    <t>Evaluación</t>
  </si>
  <si>
    <t>Evaluación Y Seguimiento</t>
  </si>
  <si>
    <t>Secretarías</t>
  </si>
  <si>
    <t>SECRETARIA DE AGRICULTURA</t>
  </si>
  <si>
    <t>SECRETARIA DE COMPETITIVIDAD</t>
  </si>
  <si>
    <t>SECRETARIA DE COOPERACIÓN Y ENLACE INSTITUCIONAL</t>
  </si>
  <si>
    <t>SECRETARIA DE CIENCIA Y TECNOLOGÍA</t>
  </si>
  <si>
    <t>SECRETARIA DE DESARROLLO SOCIAL</t>
  </si>
  <si>
    <t>SECRETARIA DE EDUCACIÓN</t>
  </si>
  <si>
    <t>SECRETARIA DE GOBIERNO</t>
  </si>
  <si>
    <t>SECRETARIA DE HACIENDA</t>
  </si>
  <si>
    <t>SECRETARIA DE INTEGRACIÓN REGIONAL</t>
  </si>
  <si>
    <t>SECRETARIA DE FUNCIÓN PÚBLICA</t>
  </si>
  <si>
    <t>SECRETARIA DE LAS TICS</t>
  </si>
  <si>
    <t>SECRETARIA DE MINAS Y ENERGÍA</t>
  </si>
  <si>
    <t>SECRETARIA DE PLANEACIÓN</t>
  </si>
  <si>
    <t xml:space="preserve">SECRETARIA DE PRENSA </t>
  </si>
  <si>
    <t>SECRETARIA DE SALUD</t>
  </si>
  <si>
    <t xml:space="preserve">SECRETARIA DE TRANSPORTE Y MOVILIDAD </t>
  </si>
  <si>
    <t xml:space="preserve">SECRETARIA DEL AMBIENTE </t>
  </si>
  <si>
    <t>SECRETARIA GENERAL</t>
  </si>
  <si>
    <t>SECRETARIA JURÍDICA</t>
  </si>
  <si>
    <t>UAE DE VIVIENDA</t>
  </si>
  <si>
    <t>UNIDAD ADMINISTRATIVA ESPECIAL PARA LA GESTION DEL RIESGO DE DESASTRES.</t>
  </si>
  <si>
    <t>Direccionamiento Estratégico y Articulación Gerencial</t>
  </si>
  <si>
    <t>Integración Regional</t>
  </si>
  <si>
    <t>Asistencia Técnica</t>
  </si>
  <si>
    <t>Promoción de Ciencia, Tecnología e Innovación</t>
  </si>
  <si>
    <t>Promoción del Desarrollo Social</t>
  </si>
  <si>
    <t>Promoción del Transporte y la Movilidad</t>
  </si>
  <si>
    <t>Promoción de la Competitividad y Desarrollo Económico Sostenible</t>
  </si>
  <si>
    <t>Gestión del Bienestar y Desempeño del Talento Humano</t>
  </si>
  <si>
    <t>Gestión de los Ingresos</t>
  </si>
  <si>
    <t>PLANIFICACION DEL DESARROLLO INSTITUCIONAL</t>
  </si>
  <si>
    <t>E-PID-FR-088</t>
  </si>
  <si>
    <t>Atención al Usuario</t>
  </si>
  <si>
    <t>Gestión de Seguridad y Salud en el Trabajo</t>
  </si>
  <si>
    <t>Gestión de Asuntos Internacionales</t>
  </si>
  <si>
    <t>Gestión Ambiental</t>
  </si>
  <si>
    <t>Gestión de Seguridad de la Información</t>
  </si>
  <si>
    <t xml:space="preserve">En los contenidos temáticos y gráficos de la campaña integral "No se Crea El Chacho de la Vía", verificados en la muestra de auditoria “convenio STM-CD-CVI-209-2021” en su obligación M, se observa que no todo el material publicitario contiene la estrategia de comunicación, y la imagen institucional de la Gobernación de Cundinamarca, de acuerdo con el Procedimiento de comunicaciones E-CO-CA-001 y el Manual De Identidad Institucional, Versión 23 de abril de 2021, Aplicación Para Operadores, Contratistas O Convenios. </t>
  </si>
  <si>
    <t xml:space="preserve">Debilidades en el seguimiento de supervisión </t>
  </si>
  <si>
    <t>El análisis del contexto y del objetivo del proceso de Promoción del Transporte y la Movilidad no permite observar los riesgos a los que está expuesto el proceso para la vigencia 2021 con respecto a la actividad de seguridad vial en donde según lo verificado en la auditoria existe riesgo relacionado con la posibilidad de diseñar e implementar campañas en seguridad vial que no den respuesta a las necesidades y expectativas de los actores viales y por ende no se llegue a su satisfacción.</t>
  </si>
  <si>
    <t>Debilidades en el análisis del contexto estratégico y objetivo del proceso al momento e identificar riesgos por falta de profundidad en el momento de definirlos.</t>
  </si>
  <si>
    <t>Debilidades en el conocimiento y aplicación de la Guía para la Administración de los Riesgos de gestión versión 7 del 2021 con código E-PID-GUI-013 de la Gobernación de Cundinamarca la cual define los lineamientos para la identificación de riesgos de los procesos.</t>
  </si>
  <si>
    <t xml:space="preserve">En la Secretaría de Transporte y Movilidad, líder de proceso, se observa  debilidades en la ejecución física de lo programado respecto a la actividad 3 Implementar parques pedagógicos, del Producto 1 Servicio de sensibilización de actores viales del proyecto BPIN 2020004250300, todavez que a la fecha de la presente ejecución el avance físico y financiero es del 0%  frente a lo inicialmente programado. </t>
  </si>
  <si>
    <t>Se observa que el lider del proceso de Transporte y Movilidad, no presento información de manera oportuna y actualizada con el fin de contar con el insumo para el desarrollo de la auditoria en especial con requeriminto de información relacionada con: 
-contrato de conseción No. 055 del 27 de agosto de 2015 suscrito con el Consorcio Circulemos Cundinamarca 2015, solicitado mediante correo electrónico de fecha 27 de abril de 2021.
- Información (acta de fecha 27 de abril de 2022), con el fin de constatar las zonas de intervención en los municipos con mayores indices pero los auditados no suministraron los soportes.</t>
  </si>
  <si>
    <t>Información no disponible durante la ejecuciíon de la auditoría</t>
  </si>
  <si>
    <t xml:space="preserve">Observación auditoría de gestión </t>
  </si>
  <si>
    <t xml:space="preserve"> En la Secretaría de Transporte y Movilidad, líder de proceso, no se observa soportes que permitan evidenciar planeación presupuestal, ni ejecución física de los objetivos No. 6. “Concientizar la Cultura del cuidado- “Cuidavía”- Estrategia departamental de cultura ciudadana en la línea de "El Chacho de la Vía" con bus interactivo, bus informativo y oficina de atención móvil. Se trata de una caravana de impacto y atención territorial con énfasis en la ruralidad”. Y No 9. “Promover la cultura del cuidado- “Cuidavía”- mediante Estrategia departamental de cultura ciudadana en la línea de "El Chacho de la Vía" con bus interactivo, bus informativo y oficina de atención móvil. Se trata de una caravana de impacto y atención territorial con énfasis en la ruralidad”.</t>
  </si>
  <si>
    <t>Auditoría interna de gestión</t>
  </si>
  <si>
    <t>En la Secretaría de Transporte y Movilidad, no se evidencia ejecución de la actividad 2 del procedimiento Campañas de Seguridad Vial M-PTM-PR-008 -  relacionado con la priorización de las zonas de intervención de las jornadas de seguridad respecto a la campaña ‘’formación y formulación de hábitos, comportamientos y conductas seguras en la vía’’ (campaña reportada por la unidad auditada en el avance físico) correspondiente a la vigencia 2022.  A su vez, no se evidencia ejecución de la actividad 3 del procedimiento ya referenciado- relacionado con elaborar cronograma de jornadas de seguridad vial respecto a las campañas “Gestores de vida, “Protectores de la cebra”, “Club  Patrulleritos” y la "Licencia Pedagógica" correspondientes a las vigencias 2021 y  2022.</t>
  </si>
  <si>
    <t xml:space="preserve">Para las vigencias 2021 y 2022  La Secretaría de Transporte y Movilidad registró en la plataforma bizagi cinco (5) modificaciones al proyecto ''Implementación de la estrategia cuida Vía en el departamento de Cundinamarca''; sin embargo, los actos administrativos que fueron aportados por la unidad auditada para soportar estas modificaciones, difieren de los valores presentados en el aplicativo.
</t>
  </si>
  <si>
    <t xml:space="preserve">Desactualización de la información presupuestal con relación al proyecto ''Implementación de la estrategia  Cuida Vía en el departamento de Cundinamarca" </t>
  </si>
  <si>
    <t xml:space="preserve">Gerencia de seguridad vial </t>
  </si>
  <si>
    <t>Edwin Gomez</t>
  </si>
  <si>
    <t xml:space="preserve">Gerencia de planeación del transporte e infraestructura </t>
  </si>
  <si>
    <t xml:space="preserve">Jorge Pinzón </t>
  </si>
  <si>
    <t>Deficiencia en  la aplicación del procedimiento</t>
  </si>
  <si>
    <t>Falta de actualización del procedimiento</t>
  </si>
  <si>
    <t>Falta de revisión del procedimiento</t>
  </si>
  <si>
    <t>Desfinanciación de la actividad en el proyecto</t>
  </si>
  <si>
    <t>Bajo recaudo debido a la disminucion en la movilidad en los años 2020 a 2021</t>
  </si>
  <si>
    <t>Dirección de politica sectorial</t>
  </si>
  <si>
    <t>Oscar Eduardo Rocha</t>
  </si>
  <si>
    <t>Actualización del contexto estrategico del proceso, para la vigencia 2022, teniendo en cuenta su objetivo con relación a la guia E-PID-GUI-013 la cual define los lineamientos para la identificacion de los riesgos</t>
  </si>
  <si>
    <t>Debilidad en la identificacion de los riesgos de gestión</t>
  </si>
  <si>
    <t>Organizar el equipo de comunicaciones delegando un profesional por cada gerencia que garance el cumplimiento del Procedimiento de comunicaciones E-CO-CA-001 y el Manual De Identidad Institucional, Versión 23 de abril de 2021</t>
  </si>
  <si>
    <t>Deficiencia en la aplicación del procedimiento comunicaciones E-CO-CA-001 MANUAL DE IDENTIDAD INSTITUCIONAL</t>
  </si>
  <si>
    <t xml:space="preserve">Revisión del procedimeinto M-PTM-PR-008, enfocado en la planeacion de las campañas de seguridad vial </t>
  </si>
  <si>
    <t>Ejecutar una mesa de trabajo donde se realice seguimiento al presupuesto asignado para los proyectos, versus actualizaciones en los aplicativos correspondientes, teniendo en cuenta los decretos departamentales</t>
  </si>
  <si>
    <t>Falencias en la planeación de los objetivos propuestos</t>
  </si>
  <si>
    <t>Falencias en la programación de los objetivos propuestos</t>
  </si>
  <si>
    <t>Deficit en el seguimiento y actualización de los objetivos y metas propuestas</t>
  </si>
  <si>
    <t>Ejecutar seguimiento tecnico donde se evalue la planeación y programación al documento técnico al proyecto BPIN 2020004250300</t>
  </si>
  <si>
    <t>Organizar una mesa de trabajo para replantear la meta establecida en el plan de desarrollo teniendo en cuenta el presupuesto con el que cuenta la entidad</t>
  </si>
  <si>
    <t>Proyectar y socializar una circular dirigida a los directores, gerentes y funcionarios de la Secretaría de Transorte y Movilidad, donde se solicite la entrega de informacion de forma oportuna en las futuras auditorías a los diferentes entes de control y certificadores de calidad</t>
  </si>
  <si>
    <t>Jorge Alberto Godoy Lozano</t>
  </si>
  <si>
    <t>Promocion del Transporte y la Movilidad</t>
  </si>
  <si>
    <t>Secretaría de Transporte y Movilidad</t>
  </si>
  <si>
    <t>Paola Triana Vega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</si>
</sst>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mmm\-yyyy"/>
  </numFmts>
  <fonts count="46">
    <font>
      <sz val="11"/>
      <color theme="1"/>
      <name val="Calibri"/>
      <family val="2"/>
    </font>
    <font>
      <sz val="11"/>
      <color indexed="8"/>
      <name val="Calibri"/>
      <family val="2"/>
    </font>
    <font>
      <sz val="10"/>
      <name val="Tahoma"/>
      <family val="2"/>
    </font>
    <font>
      <b/>
      <sz val="14"/>
      <name val="Tahoma"/>
      <family val="2"/>
    </font>
    <font>
      <sz val="8"/>
      <name val="Arial"/>
      <family val="2"/>
    </font>
    <font>
      <sz val="12"/>
      <name val="Tahoma"/>
      <family val="2"/>
    </font>
    <font>
      <sz val="13"/>
      <name val="Lucida Grande"/>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sz val="9"/>
      <color indexed="8"/>
      <name val="Calibri"/>
      <family val="2"/>
    </font>
    <font>
      <b/>
      <sz val="11"/>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sz val="9"/>
      <color theme="1"/>
      <name val="Calibri"/>
      <family val="2"/>
    </font>
    <font>
      <b/>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8" tint="-0.24997000396251678"/>
        <bgColor indexed="64"/>
      </patternFill>
    </fill>
    <fill>
      <patternFill patternType="solid">
        <fgColor theme="0"/>
        <bgColor indexed="64"/>
      </patternFill>
    </fill>
    <fill>
      <patternFill patternType="solid">
        <fgColor theme="3" tint="0.5999900102615356"/>
        <bgColor indexed="64"/>
      </patternFill>
    </fill>
    <fill>
      <patternFill patternType="solid">
        <fgColor theme="2"/>
        <bgColor indexed="64"/>
      </patternFill>
    </fill>
    <fill>
      <patternFill patternType="solid">
        <fgColor rgb="FFFFFF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medium"/>
      <bottom/>
    </border>
    <border>
      <left style="thin"/>
      <right/>
      <top/>
      <bottom/>
    </border>
    <border>
      <left style="thin"/>
      <right/>
      <top/>
      <bottom style="medium"/>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style="medium"/>
      <right style="medium"/>
      <top/>
      <bottom/>
    </border>
    <border>
      <left style="thin"/>
      <right style="thin"/>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thin"/>
    </border>
    <border>
      <left style="thin"/>
      <right style="medium"/>
      <top style="thin"/>
      <bottom style="thin"/>
    </border>
    <border>
      <left style="medium"/>
      <right style="thin"/>
      <top/>
      <bottom/>
    </border>
    <border>
      <left style="thin"/>
      <right style="medium"/>
      <top/>
      <bottom style="medium"/>
    </border>
    <border>
      <left style="thin"/>
      <right style="thin"/>
      <top style="thin"/>
      <bottom/>
    </border>
    <border>
      <left style="thin"/>
      <right style="medium"/>
      <top style="thin"/>
      <bottom/>
    </border>
    <border>
      <left style="medium"/>
      <right style="thin"/>
      <top style="thin"/>
      <bottom/>
    </border>
    <border>
      <left style="medium"/>
      <right style="thin"/>
      <top style="thin"/>
      <bottom style="thin"/>
    </border>
    <border>
      <left/>
      <right style="medium"/>
      <top/>
      <bottom/>
    </border>
    <border>
      <left style="thin"/>
      <right/>
      <top style="thin"/>
      <bottom style="medium"/>
    </border>
    <border>
      <left style="thin"/>
      <right style="medium"/>
      <top/>
      <bottom/>
    </border>
    <border>
      <left style="medium"/>
      <right style="thin"/>
      <top/>
      <bottom style="thin"/>
    </border>
    <border>
      <left style="thin"/>
      <right style="thin"/>
      <top/>
      <bottom style="thin"/>
    </border>
    <border>
      <left style="medium"/>
      <right style="thin"/>
      <top/>
      <bottom style="medium"/>
    </border>
    <border>
      <left style="thin"/>
      <right style="thin"/>
      <top/>
      <bottom style="medium"/>
    </border>
    <border>
      <left style="thin"/>
      <right style="thin"/>
      <top style="medium"/>
      <bottom style="thin"/>
    </border>
    <border>
      <left style="thin"/>
      <right style="medium"/>
      <top style="medium"/>
      <bottom style="thin"/>
    </border>
    <border>
      <left style="thin"/>
      <right/>
      <top/>
      <bottom style="thin"/>
    </border>
    <border>
      <left style="thin"/>
      <right/>
      <top style="thin"/>
      <bottom style="thin"/>
    </border>
    <border>
      <left style="medium"/>
      <right style="medium"/>
      <top/>
      <bottom style="thin"/>
    </border>
    <border>
      <left style="medium"/>
      <right style="medium"/>
      <top style="medium"/>
      <bottom style="medium"/>
    </border>
    <border>
      <left style="medium"/>
      <right/>
      <top style="medium"/>
      <bottom style="medium"/>
    </border>
    <border>
      <left style="medium"/>
      <right/>
      <top/>
      <bottom style="thin"/>
    </border>
    <border>
      <left style="medium"/>
      <right/>
      <top style="thin"/>
      <bottom style="thin"/>
    </border>
    <border>
      <left style="medium"/>
      <right/>
      <top style="thin"/>
      <bottom style="medium"/>
    </border>
    <border>
      <left/>
      <right style="medium"/>
      <top style="medium"/>
      <bottom style="thin"/>
    </border>
    <border>
      <left/>
      <right style="medium"/>
      <top style="thin"/>
      <bottom style="thin"/>
    </border>
    <border>
      <left/>
      <right style="medium"/>
      <top/>
      <bottom style="medium"/>
    </border>
    <border>
      <left/>
      <right/>
      <top style="medium"/>
      <bottom/>
    </border>
    <border>
      <left style="medium"/>
      <right/>
      <top style="medium"/>
      <bottom/>
    </border>
    <border>
      <left style="medium"/>
      <right/>
      <top/>
      <bottom/>
    </border>
    <border>
      <left style="medium"/>
      <right/>
      <top style="medium"/>
      <bottom style="thin"/>
    </border>
    <border>
      <left style="medium"/>
      <right/>
      <top style="thin"/>
      <bottom/>
    </border>
    <border>
      <left/>
      <right style="medium"/>
      <top style="thin"/>
      <bottom style="medium"/>
    </border>
    <border>
      <left style="thin"/>
      <right/>
      <top style="medium"/>
      <bottom style="thin"/>
    </border>
    <border>
      <left/>
      <right/>
      <top style="medium"/>
      <bottom style="medium"/>
    </border>
    <border>
      <left/>
      <right style="thin"/>
      <top style="medium"/>
      <bottom/>
    </border>
    <border>
      <left/>
      <right style="thin"/>
      <top/>
      <bottom/>
    </border>
    <border>
      <left style="medium"/>
      <right/>
      <top/>
      <bottom style="medium"/>
    </border>
    <border>
      <left/>
      <right/>
      <top/>
      <bottom style="medium"/>
    </border>
    <border>
      <left/>
      <right style="thin"/>
      <top/>
      <bottom style="medium"/>
    </border>
    <border>
      <left/>
      <right/>
      <top style="medium"/>
      <bottom style="thin"/>
    </border>
    <border>
      <left/>
      <right/>
      <top style="thin"/>
      <bottom style="thin"/>
    </border>
    <border>
      <left/>
      <right style="thin"/>
      <top style="medium"/>
      <bottom style="thin"/>
    </border>
    <border>
      <left style="medium"/>
      <right style="thin"/>
      <top style="medium"/>
      <bottom style="thin"/>
    </border>
    <border>
      <left/>
      <right/>
      <top/>
      <bottom style="thin"/>
    </border>
    <border>
      <left/>
      <right style="medium"/>
      <top/>
      <bottom style="thin"/>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224">
    <xf numFmtId="0" fontId="0" fillId="0" borderId="0" xfId="0" applyFont="1" applyAlignment="1">
      <alignment/>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xf>
    <xf numFmtId="0" fontId="30" fillId="34" borderId="13" xfId="0" applyFont="1" applyFill="1" applyBorder="1" applyAlignment="1">
      <alignment horizontal="center" vertical="center" wrapText="1"/>
    </xf>
    <xf numFmtId="0" fontId="30" fillId="34" borderId="14" xfId="0" applyFont="1" applyFill="1" applyBorder="1" applyAlignment="1">
      <alignment horizontal="center" vertical="center" wrapText="1"/>
    </xf>
    <xf numFmtId="0" fontId="42" fillId="35" borderId="0" xfId="0" applyFont="1" applyFill="1" applyBorder="1" applyAlignment="1">
      <alignment/>
    </xf>
    <xf numFmtId="0" fontId="42" fillId="0" borderId="0" xfId="0" applyFont="1" applyAlignment="1">
      <alignment horizontal="center"/>
    </xf>
    <xf numFmtId="0" fontId="30" fillId="34" borderId="15" xfId="0" applyFont="1" applyFill="1" applyBorder="1" applyAlignment="1">
      <alignment horizontal="center" vertical="center" wrapText="1"/>
    </xf>
    <xf numFmtId="0" fontId="30" fillId="34" borderId="16" xfId="0" applyFont="1" applyFill="1" applyBorder="1" applyAlignment="1">
      <alignment horizontal="center" vertical="center" wrapText="1"/>
    </xf>
    <xf numFmtId="0" fontId="30" fillId="34" borderId="17" xfId="0" applyFont="1" applyFill="1" applyBorder="1" applyAlignment="1">
      <alignment horizontal="center" vertical="center" wrapText="1"/>
    </xf>
    <xf numFmtId="0" fontId="30" fillId="34" borderId="18" xfId="0" applyFont="1" applyFill="1" applyBorder="1" applyAlignment="1">
      <alignment horizontal="center" vertical="center" wrapText="1"/>
    </xf>
    <xf numFmtId="0" fontId="0" fillId="35" borderId="19"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21" xfId="0" applyFill="1" applyBorder="1" applyAlignment="1">
      <alignment horizontal="center" vertical="center" wrapText="1"/>
    </xf>
    <xf numFmtId="0" fontId="30" fillId="34" borderId="22" xfId="0" applyFont="1" applyFill="1" applyBorder="1" applyAlignment="1">
      <alignment horizontal="center" vertical="center" wrapText="1"/>
    </xf>
    <xf numFmtId="0" fontId="0" fillId="35" borderId="23"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13" xfId="0" applyFill="1" applyBorder="1" applyAlignment="1">
      <alignment horizontal="center" vertical="center" wrapText="1"/>
    </xf>
    <xf numFmtId="0" fontId="0" fillId="35" borderId="14" xfId="0" applyFill="1" applyBorder="1" applyAlignment="1">
      <alignment horizontal="center" vertical="center" wrapText="1"/>
    </xf>
    <xf numFmtId="0" fontId="30" fillId="34" borderId="25" xfId="0" applyFont="1" applyFill="1" applyBorder="1" applyAlignment="1">
      <alignment horizontal="center" vertical="center" wrapText="1"/>
    </xf>
    <xf numFmtId="0" fontId="30" fillId="34" borderId="26" xfId="0" applyFont="1" applyFill="1" applyBorder="1" applyAlignment="1">
      <alignment horizontal="center" vertical="center" wrapText="1"/>
    </xf>
    <xf numFmtId="0" fontId="0" fillId="35" borderId="23" xfId="0" applyFill="1" applyBorder="1" applyAlignment="1">
      <alignment horizontal="justify" vertical="center" wrapText="1"/>
    </xf>
    <xf numFmtId="0" fontId="0" fillId="35" borderId="13" xfId="0" applyFill="1" applyBorder="1" applyAlignment="1">
      <alignment horizontal="justify" vertical="center" wrapText="1"/>
    </xf>
    <xf numFmtId="0" fontId="30" fillId="34" borderId="27" xfId="0" applyFont="1" applyFill="1" applyBorder="1" applyAlignment="1">
      <alignment horizontal="center" vertical="center" wrapText="1"/>
    </xf>
    <xf numFmtId="0" fontId="0" fillId="35" borderId="23" xfId="0" applyFill="1" applyBorder="1" applyAlignment="1">
      <alignment horizontal="justify" vertical="center"/>
    </xf>
    <xf numFmtId="15" fontId="0" fillId="35" borderId="14" xfId="0" applyNumberFormat="1" applyFill="1" applyBorder="1" applyAlignment="1">
      <alignment horizontal="center" vertical="center"/>
    </xf>
    <xf numFmtId="15" fontId="0" fillId="35" borderId="24" xfId="0" applyNumberFormat="1" applyFill="1" applyBorder="1" applyAlignment="1">
      <alignment horizontal="center" vertical="center"/>
    </xf>
    <xf numFmtId="0" fontId="30" fillId="34" borderId="28" xfId="0" applyFont="1" applyFill="1" applyBorder="1" applyAlignment="1">
      <alignment horizontal="center" vertical="center" wrapText="1"/>
    </xf>
    <xf numFmtId="0" fontId="30" fillId="34" borderId="29" xfId="0" applyFont="1" applyFill="1" applyBorder="1" applyAlignment="1">
      <alignment horizontal="center" vertical="center" wrapText="1"/>
    </xf>
    <xf numFmtId="0" fontId="0" fillId="35" borderId="30" xfId="0" applyFill="1" applyBorder="1" applyAlignment="1">
      <alignment horizontal="justify" vertical="center" wrapText="1"/>
    </xf>
    <xf numFmtId="0" fontId="0" fillId="35" borderId="30" xfId="0" applyFill="1" applyBorder="1" applyAlignment="1">
      <alignment horizontal="justify" vertical="center"/>
    </xf>
    <xf numFmtId="0" fontId="0" fillId="35" borderId="22" xfId="0" applyFill="1" applyBorder="1" applyAlignment="1">
      <alignment horizontal="justify" vertical="center" wrapText="1"/>
    </xf>
    <xf numFmtId="0" fontId="0" fillId="35" borderId="0" xfId="0" applyFill="1" applyBorder="1" applyAlignment="1">
      <alignment horizontal="center" vertical="center"/>
    </xf>
    <xf numFmtId="0" fontId="0" fillId="35" borderId="0" xfId="0" applyFill="1" applyBorder="1" applyAlignment="1">
      <alignment horizontal="justify" vertical="center"/>
    </xf>
    <xf numFmtId="0" fontId="0" fillId="35" borderId="31" xfId="0" applyFill="1" applyBorder="1" applyAlignment="1">
      <alignment horizontal="center" vertical="center"/>
    </xf>
    <xf numFmtId="0" fontId="30" fillId="34" borderId="32" xfId="0" applyFont="1" applyFill="1" applyBorder="1" applyAlignment="1">
      <alignment horizontal="center" vertical="center" wrapText="1"/>
    </xf>
    <xf numFmtId="0" fontId="30" fillId="34" borderId="33" xfId="0" applyFont="1" applyFill="1" applyBorder="1" applyAlignment="1">
      <alignment horizontal="center" vertical="center" wrapText="1"/>
    </xf>
    <xf numFmtId="0" fontId="0" fillId="35" borderId="24" xfId="0" applyFill="1" applyBorder="1" applyAlignment="1">
      <alignment horizontal="justify" vertical="center"/>
    </xf>
    <xf numFmtId="0" fontId="0" fillId="35" borderId="24" xfId="0" applyFill="1" applyBorder="1" applyAlignment="1">
      <alignment horizontal="justify" vertical="center" wrapText="1"/>
    </xf>
    <xf numFmtId="0" fontId="0" fillId="35" borderId="14" xfId="0" applyFill="1" applyBorder="1" applyAlignment="1">
      <alignment horizontal="justify" vertical="center" wrapText="1"/>
    </xf>
    <xf numFmtId="0" fontId="43" fillId="35" borderId="34" xfId="0" applyFont="1" applyFill="1" applyBorder="1" applyAlignment="1">
      <alignment horizontal="center" vertical="center" wrapText="1"/>
    </xf>
    <xf numFmtId="0" fontId="43" fillId="35" borderId="35" xfId="0" applyFont="1" applyFill="1" applyBorder="1" applyAlignment="1">
      <alignment horizontal="center" vertical="center" wrapText="1"/>
    </xf>
    <xf numFmtId="0" fontId="43" fillId="35" borderId="36" xfId="0" applyFont="1" applyFill="1" applyBorder="1" applyAlignment="1">
      <alignment horizontal="center" vertical="center" wrapText="1"/>
    </xf>
    <xf numFmtId="0" fontId="43" fillId="35" borderId="37" xfId="0" applyFont="1" applyFill="1" applyBorder="1" applyAlignment="1">
      <alignment horizontal="center" vertical="center" wrapText="1"/>
    </xf>
    <xf numFmtId="0" fontId="4" fillId="35" borderId="20" xfId="0" applyFont="1" applyFill="1" applyBorder="1" applyAlignment="1">
      <alignment horizontal="justify" vertical="center" wrapText="1"/>
    </xf>
    <xf numFmtId="0" fontId="4" fillId="0" borderId="20" xfId="0" applyFont="1" applyBorder="1" applyAlignment="1">
      <alignment horizontal="justify" vertical="center" wrapText="1"/>
    </xf>
    <xf numFmtId="0" fontId="4" fillId="0" borderId="21" xfId="0" applyFont="1" applyBorder="1" applyAlignment="1">
      <alignment horizontal="justify" vertical="center" wrapText="1"/>
    </xf>
    <xf numFmtId="0" fontId="0" fillId="35" borderId="38" xfId="0" applyFill="1" applyBorder="1" applyAlignment="1">
      <alignment horizontal="justify" vertical="center" wrapText="1"/>
    </xf>
    <xf numFmtId="0" fontId="0" fillId="35" borderId="39" xfId="0" applyFill="1" applyBorder="1" applyAlignment="1">
      <alignment horizontal="justify" vertical="center" wrapText="1"/>
    </xf>
    <xf numFmtId="0" fontId="38" fillId="35" borderId="30" xfId="0" applyFont="1" applyFill="1" applyBorder="1" applyAlignment="1">
      <alignment horizontal="justify" vertical="center" wrapText="1"/>
    </xf>
    <xf numFmtId="0" fontId="38" fillId="35" borderId="23" xfId="0" applyFont="1" applyFill="1" applyBorder="1" applyAlignment="1">
      <alignment horizontal="justify" vertical="center"/>
    </xf>
    <xf numFmtId="0" fontId="38" fillId="35" borderId="24" xfId="0" applyFont="1" applyFill="1" applyBorder="1" applyAlignment="1">
      <alignment horizontal="justify" vertical="center"/>
    </xf>
    <xf numFmtId="0" fontId="0" fillId="35" borderId="40" xfId="0" applyFill="1" applyBorder="1" applyAlignment="1">
      <alignment horizontal="center" vertical="center" wrapText="1"/>
    </xf>
    <xf numFmtId="0" fontId="0" fillId="35" borderId="41" xfId="0" applyFill="1" applyBorder="1" applyAlignment="1">
      <alignment horizontal="center" vertical="center" wrapText="1"/>
    </xf>
    <xf numFmtId="0" fontId="0" fillId="35" borderId="32" xfId="0" applyFill="1" applyBorder="1" applyAlignment="1">
      <alignment horizontal="center" vertical="center" wrapText="1"/>
    </xf>
    <xf numFmtId="0" fontId="0" fillId="35" borderId="39" xfId="0" applyFill="1" applyBorder="1" applyAlignment="1">
      <alignment horizontal="center" vertical="center" wrapText="1"/>
    </xf>
    <xf numFmtId="0" fontId="4" fillId="35" borderId="42" xfId="0" applyFont="1" applyFill="1" applyBorder="1" applyAlignment="1">
      <alignment horizontal="justify" vertical="center" wrapText="1"/>
    </xf>
    <xf numFmtId="0" fontId="42" fillId="36" borderId="43" xfId="0" applyFont="1" applyFill="1" applyBorder="1" applyAlignment="1">
      <alignment horizontal="center" vertical="center" wrapText="1"/>
    </xf>
    <xf numFmtId="0" fontId="42" fillId="36" borderId="43" xfId="0" applyFont="1" applyFill="1" applyBorder="1" applyAlignment="1">
      <alignment horizontal="center"/>
    </xf>
    <xf numFmtId="0" fontId="0" fillId="0" borderId="42" xfId="0" applyBorder="1" applyAlignment="1">
      <alignment/>
    </xf>
    <xf numFmtId="0" fontId="0" fillId="0" borderId="20" xfId="0" applyBorder="1" applyAlignment="1">
      <alignment/>
    </xf>
    <xf numFmtId="0" fontId="0" fillId="0" borderId="21" xfId="0" applyBorder="1" applyAlignment="1">
      <alignment/>
    </xf>
    <xf numFmtId="0" fontId="42" fillId="36" borderId="44" xfId="0" applyFont="1" applyFill="1" applyBorder="1" applyAlignment="1">
      <alignment horizontal="center"/>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37" borderId="42" xfId="0" applyFill="1" applyBorder="1" applyAlignment="1">
      <alignment vertical="center" wrapText="1"/>
    </xf>
    <xf numFmtId="0" fontId="0" fillId="37" borderId="20" xfId="0" applyFill="1" applyBorder="1" applyAlignment="1">
      <alignment vertical="center" wrapText="1"/>
    </xf>
    <xf numFmtId="0" fontId="0" fillId="37" borderId="21" xfId="0" applyFill="1" applyBorder="1" applyAlignment="1">
      <alignment vertical="center" wrapText="1"/>
    </xf>
    <xf numFmtId="0" fontId="42" fillId="36" borderId="44" xfId="0" applyFont="1" applyFill="1" applyBorder="1" applyAlignment="1">
      <alignment horizontal="center" vertical="center" wrapText="1"/>
    </xf>
    <xf numFmtId="0" fontId="0" fillId="37" borderId="45" xfId="0" applyFill="1" applyBorder="1" applyAlignment="1">
      <alignment vertical="center" wrapText="1"/>
    </xf>
    <xf numFmtId="0" fontId="0" fillId="37" borderId="46" xfId="0" applyFill="1" applyBorder="1" applyAlignment="1">
      <alignment vertical="center" wrapText="1"/>
    </xf>
    <xf numFmtId="0" fontId="0" fillId="37" borderId="47" xfId="0" applyFill="1" applyBorder="1" applyAlignment="1">
      <alignment vertical="center" wrapText="1"/>
    </xf>
    <xf numFmtId="0" fontId="44" fillId="37" borderId="42" xfId="0" applyFont="1" applyFill="1" applyBorder="1" applyAlignment="1">
      <alignment vertical="center" wrapText="1"/>
    </xf>
    <xf numFmtId="0" fontId="44" fillId="37" borderId="20" xfId="0" applyFont="1" applyFill="1" applyBorder="1" applyAlignment="1">
      <alignment vertical="center" wrapText="1"/>
    </xf>
    <xf numFmtId="0" fontId="44" fillId="37" borderId="21" xfId="0" applyFont="1" applyFill="1" applyBorder="1" applyAlignment="1">
      <alignment vertical="center" wrapText="1"/>
    </xf>
    <xf numFmtId="0" fontId="0" fillId="35" borderId="42" xfId="0" applyFill="1" applyBorder="1" applyAlignment="1">
      <alignment horizontal="center" vertical="center" wrapText="1"/>
    </xf>
    <xf numFmtId="0" fontId="0" fillId="35" borderId="16" xfId="0" applyFill="1" applyBorder="1" applyAlignment="1">
      <alignment horizontal="center" vertical="center" wrapText="1"/>
    </xf>
    <xf numFmtId="0" fontId="0" fillId="35" borderId="0" xfId="0" applyFill="1" applyAlignment="1">
      <alignment vertical="center"/>
    </xf>
    <xf numFmtId="0" fontId="2" fillId="33" borderId="10" xfId="0" applyFont="1" applyFill="1" applyBorder="1" applyAlignment="1" applyProtection="1">
      <alignment vertical="center"/>
      <protection/>
    </xf>
    <xf numFmtId="0" fontId="5" fillId="33" borderId="48" xfId="0" applyFont="1" applyFill="1" applyBorder="1" applyAlignment="1" applyProtection="1">
      <alignment horizontal="center" vertical="center"/>
      <protection/>
    </xf>
    <xf numFmtId="0" fontId="0" fillId="0" borderId="0" xfId="0" applyAlignment="1" applyProtection="1">
      <alignment vertical="center"/>
      <protection/>
    </xf>
    <xf numFmtId="0" fontId="2" fillId="33" borderId="11" xfId="0" applyFont="1" applyFill="1" applyBorder="1" applyAlignment="1" applyProtection="1">
      <alignment vertical="center"/>
      <protection/>
    </xf>
    <xf numFmtId="2" fontId="5" fillId="33" borderId="49" xfId="0" applyNumberFormat="1" applyFont="1" applyFill="1" applyBorder="1" applyAlignment="1" applyProtection="1">
      <alignment horizontal="center" vertical="center"/>
      <protection/>
    </xf>
    <xf numFmtId="0" fontId="2" fillId="33" borderId="12" xfId="0" applyFont="1" applyFill="1" applyBorder="1" applyAlignment="1" applyProtection="1">
      <alignment vertical="center"/>
      <protection/>
    </xf>
    <xf numFmtId="14" fontId="5" fillId="33" borderId="50" xfId="0" applyNumberFormat="1" applyFont="1" applyFill="1" applyBorder="1" applyAlignment="1" applyProtection="1">
      <alignment horizontal="center" vertical="center"/>
      <protection/>
    </xf>
    <xf numFmtId="0" fontId="25" fillId="35" borderId="51" xfId="0" applyFont="1" applyFill="1" applyBorder="1" applyAlignment="1" applyProtection="1">
      <alignment/>
      <protection/>
    </xf>
    <xf numFmtId="0" fontId="42" fillId="35" borderId="48" xfId="0" applyFont="1" applyFill="1" applyBorder="1" applyAlignment="1" applyProtection="1">
      <alignment/>
      <protection/>
    </xf>
    <xf numFmtId="0" fontId="42" fillId="35" borderId="0" xfId="0" applyFont="1" applyFill="1" applyBorder="1" applyAlignment="1" applyProtection="1">
      <alignment/>
      <protection/>
    </xf>
    <xf numFmtId="0" fontId="42" fillId="35" borderId="49" xfId="0" applyFont="1" applyFill="1" applyBorder="1" applyAlignment="1" applyProtection="1">
      <alignment/>
      <protection/>
    </xf>
    <xf numFmtId="0" fontId="25" fillId="35" borderId="0" xfId="0" applyFont="1" applyFill="1" applyBorder="1" applyAlignment="1" applyProtection="1">
      <alignment/>
      <protection/>
    </xf>
    <xf numFmtId="0" fontId="30" fillId="34" borderId="52" xfId="0" applyFont="1" applyFill="1" applyBorder="1" applyAlignment="1" applyProtection="1">
      <alignment horizontal="center" vertical="center" wrapText="1"/>
      <protection/>
    </xf>
    <xf numFmtId="0" fontId="30" fillId="34" borderId="53" xfId="0" applyFont="1" applyFill="1" applyBorder="1" applyAlignment="1" applyProtection="1">
      <alignment horizontal="center" vertical="center" wrapText="1"/>
      <protection/>
    </xf>
    <xf numFmtId="0" fontId="30" fillId="34" borderId="30" xfId="0" applyFont="1" applyFill="1" applyBorder="1" applyAlignment="1" applyProtection="1">
      <alignment horizontal="center" vertical="center" wrapText="1"/>
      <protection/>
    </xf>
    <xf numFmtId="0" fontId="30" fillId="34" borderId="23" xfId="0" applyFont="1" applyFill="1" applyBorder="1" applyAlignment="1" applyProtection="1">
      <alignment horizontal="center" vertical="center" wrapText="1"/>
      <protection/>
    </xf>
    <xf numFmtId="0" fontId="30" fillId="34" borderId="29" xfId="0" applyFont="1" applyFill="1" applyBorder="1" applyAlignment="1" applyProtection="1">
      <alignment horizontal="center" vertical="center" wrapText="1"/>
      <protection/>
    </xf>
    <xf numFmtId="0" fontId="30" fillId="34" borderId="27" xfId="0" applyFont="1" applyFill="1" applyBorder="1" applyAlignment="1" applyProtection="1">
      <alignment horizontal="center" vertical="center" wrapText="1"/>
      <protection/>
    </xf>
    <xf numFmtId="0" fontId="30" fillId="34" borderId="28" xfId="0" applyFont="1" applyFill="1" applyBorder="1" applyAlignment="1" applyProtection="1">
      <alignment horizontal="center" vertical="center" wrapText="1"/>
      <protection/>
    </xf>
    <xf numFmtId="0" fontId="0" fillId="35" borderId="54" xfId="0" applyFill="1" applyBorder="1" applyAlignment="1" applyProtection="1">
      <alignment horizontal="center" vertical="center" wrapText="1"/>
      <protection/>
    </xf>
    <xf numFmtId="0" fontId="0" fillId="35" borderId="30" xfId="0" applyFill="1" applyBorder="1" applyAlignment="1" applyProtection="1">
      <alignment horizontal="center" vertical="center" wrapText="1"/>
      <protection/>
    </xf>
    <xf numFmtId="0" fontId="0" fillId="35" borderId="23" xfId="0" applyFill="1" applyBorder="1" applyAlignment="1" applyProtection="1">
      <alignment horizontal="center" vertical="center" wrapText="1"/>
      <protection/>
    </xf>
    <xf numFmtId="0" fontId="0" fillId="35" borderId="30" xfId="0" applyFill="1" applyBorder="1" applyAlignment="1" applyProtection="1">
      <alignment horizontal="justify" vertical="center" wrapText="1"/>
      <protection/>
    </xf>
    <xf numFmtId="15" fontId="0" fillId="35" borderId="24" xfId="0" applyNumberFormat="1" applyFill="1" applyBorder="1" applyAlignment="1" applyProtection="1">
      <alignment horizontal="center" vertical="center"/>
      <protection/>
    </xf>
    <xf numFmtId="0" fontId="0" fillId="35" borderId="46" xfId="0" applyFill="1" applyBorder="1" applyAlignment="1" applyProtection="1">
      <alignment horizontal="center" vertical="center" wrapText="1"/>
      <protection/>
    </xf>
    <xf numFmtId="0" fontId="0" fillId="35" borderId="30" xfId="0" applyFill="1" applyBorder="1" applyAlignment="1" applyProtection="1">
      <alignment horizontal="justify" vertical="center"/>
      <protection/>
    </xf>
    <xf numFmtId="0" fontId="0" fillId="35" borderId="47" xfId="0" applyFill="1" applyBorder="1" applyAlignment="1" applyProtection="1">
      <alignment horizontal="center" vertical="center" wrapText="1"/>
      <protection/>
    </xf>
    <xf numFmtId="0" fontId="0" fillId="35" borderId="22" xfId="0"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xf>
    <xf numFmtId="0" fontId="0" fillId="35" borderId="22" xfId="0" applyFill="1" applyBorder="1" applyAlignment="1" applyProtection="1">
      <alignment horizontal="justify" vertical="center" wrapText="1"/>
      <protection/>
    </xf>
    <xf numFmtId="15" fontId="0" fillId="35" borderId="14" xfId="0" applyNumberFormat="1"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horizontal="justify" vertical="center"/>
      <protection/>
    </xf>
    <xf numFmtId="0" fontId="0" fillId="0" borderId="55" xfId="0" applyBorder="1" applyAlignment="1">
      <alignment/>
    </xf>
    <xf numFmtId="0" fontId="0" fillId="0" borderId="0" xfId="0" applyBorder="1" applyAlignment="1">
      <alignment/>
    </xf>
    <xf numFmtId="0" fontId="44" fillId="37" borderId="17" xfId="0" applyFont="1" applyFill="1" applyBorder="1" applyAlignment="1">
      <alignment vertical="center" wrapText="1"/>
    </xf>
    <xf numFmtId="15" fontId="0" fillId="35" borderId="24" xfId="0" applyNumberFormat="1" applyFill="1" applyBorder="1" applyAlignment="1">
      <alignment horizontal="center" vertical="center" wrapText="1"/>
    </xf>
    <xf numFmtId="0" fontId="0" fillId="35" borderId="48" xfId="0" applyFont="1" applyFill="1" applyBorder="1" applyAlignment="1">
      <alignment horizontal="justify" vertical="center" wrapText="1"/>
    </xf>
    <xf numFmtId="0" fontId="0" fillId="35" borderId="49" xfId="0" applyFont="1" applyFill="1" applyBorder="1" applyAlignment="1">
      <alignment horizontal="justify" vertical="center" wrapText="1"/>
    </xf>
    <xf numFmtId="0" fontId="0" fillId="35" borderId="56" xfId="0" applyFont="1" applyFill="1" applyBorder="1" applyAlignment="1">
      <alignment horizontal="justify" vertical="center" wrapText="1"/>
    </xf>
    <xf numFmtId="0" fontId="30" fillId="34" borderId="41" xfId="0" applyFont="1" applyFill="1" applyBorder="1" applyAlignment="1" applyProtection="1">
      <alignment horizontal="center" vertical="center"/>
      <protection/>
    </xf>
    <xf numFmtId="0" fontId="0" fillId="35" borderId="41" xfId="0" applyFill="1" applyBorder="1" applyAlignment="1" applyProtection="1">
      <alignment horizontal="justify" vertical="center"/>
      <protection/>
    </xf>
    <xf numFmtId="0" fontId="0" fillId="35" borderId="32" xfId="0" applyFill="1" applyBorder="1" applyAlignment="1" applyProtection="1">
      <alignment horizontal="justify" vertical="center"/>
      <protection/>
    </xf>
    <xf numFmtId="0" fontId="0" fillId="35" borderId="0" xfId="0" applyFont="1" applyFill="1" applyAlignment="1">
      <alignment horizontal="justify" vertical="center"/>
    </xf>
    <xf numFmtId="0" fontId="0" fillId="38" borderId="0" xfId="0" applyFill="1" applyAlignment="1">
      <alignment vertical="center"/>
    </xf>
    <xf numFmtId="0" fontId="27" fillId="35" borderId="30" xfId="0" applyFont="1" applyFill="1" applyBorder="1" applyAlignment="1">
      <alignment horizontal="justify" vertical="center" wrapText="1"/>
    </xf>
    <xf numFmtId="0" fontId="27" fillId="0" borderId="0" xfId="0" applyFont="1" applyAlignment="1">
      <alignment horizontal="justify" vertical="center"/>
    </xf>
    <xf numFmtId="0" fontId="27" fillId="35" borderId="23" xfId="0" applyFont="1" applyFill="1" applyBorder="1" applyAlignment="1">
      <alignment horizontal="justify" vertical="center" wrapText="1"/>
    </xf>
    <xf numFmtId="0" fontId="27" fillId="35" borderId="30" xfId="0" applyFont="1" applyFill="1" applyBorder="1" applyAlignment="1">
      <alignment horizontal="justify" vertical="center"/>
    </xf>
    <xf numFmtId="0" fontId="27" fillId="35" borderId="23" xfId="0" applyFont="1" applyFill="1" applyBorder="1" applyAlignment="1">
      <alignment horizontal="justify" vertical="center"/>
    </xf>
    <xf numFmtId="0" fontId="27" fillId="0" borderId="0" xfId="0" applyFont="1" applyAlignment="1">
      <alignment horizontal="center" vertical="center" wrapText="1"/>
    </xf>
    <xf numFmtId="0" fontId="27" fillId="35" borderId="57" xfId="0" applyFont="1" applyFill="1" applyBorder="1" applyAlignment="1">
      <alignment horizontal="justify" vertical="center" wrapText="1"/>
    </xf>
    <xf numFmtId="0" fontId="27" fillId="35" borderId="38" xfId="0" applyFont="1" applyFill="1" applyBorder="1" applyAlignment="1">
      <alignment horizontal="justify" vertical="center" wrapText="1"/>
    </xf>
    <xf numFmtId="0" fontId="0" fillId="35" borderId="58" xfId="0" applyFill="1" applyBorder="1" applyAlignment="1">
      <alignment horizontal="center"/>
    </xf>
    <xf numFmtId="0" fontId="2" fillId="33" borderId="52"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61" xfId="0" applyFont="1" applyFill="1" applyBorder="1" applyAlignment="1">
      <alignment horizontal="center" vertical="center"/>
    </xf>
    <xf numFmtId="0" fontId="2" fillId="33" borderId="62" xfId="0" applyFont="1" applyFill="1" applyBorder="1" applyAlignment="1">
      <alignment horizontal="center" vertical="center"/>
    </xf>
    <xf numFmtId="0" fontId="2" fillId="33" borderId="63"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48" xfId="0" applyFont="1" applyFill="1" applyBorder="1" applyAlignment="1">
      <alignment horizontal="center" vertical="center"/>
    </xf>
    <xf numFmtId="49" fontId="5" fillId="33" borderId="65" xfId="0" applyNumberFormat="1" applyFont="1" applyFill="1" applyBorder="1" applyAlignment="1">
      <alignment horizontal="center" vertical="center"/>
    </xf>
    <xf numFmtId="49" fontId="5" fillId="33" borderId="49" xfId="0" applyNumberFormat="1" applyFont="1" applyFill="1" applyBorder="1" applyAlignment="1">
      <alignment horizontal="center" vertical="center"/>
    </xf>
    <xf numFmtId="14" fontId="5" fillId="33" borderId="62" xfId="0" applyNumberFormat="1" applyFont="1" applyFill="1" applyBorder="1" applyAlignment="1">
      <alignment horizontal="center" vertical="center"/>
    </xf>
    <xf numFmtId="14" fontId="5" fillId="33" borderId="50" xfId="0" applyNumberFormat="1" applyFont="1" applyFill="1" applyBorder="1" applyAlignment="1">
      <alignment horizontal="center" vertical="center"/>
    </xf>
    <xf numFmtId="0" fontId="3" fillId="33" borderId="57"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62" xfId="0" applyFont="1" applyFill="1" applyBorder="1" applyAlignment="1">
      <alignment horizontal="center" vertical="center" wrapText="1"/>
    </xf>
    <xf numFmtId="0" fontId="3" fillId="33" borderId="63" xfId="0" applyFont="1" applyFill="1" applyBorder="1" applyAlignment="1">
      <alignment horizontal="center" vertical="center" wrapText="1"/>
    </xf>
    <xf numFmtId="0" fontId="30" fillId="34" borderId="54" xfId="0" applyFont="1" applyFill="1" applyBorder="1" applyAlignment="1">
      <alignment horizontal="center" vertical="center" wrapText="1"/>
    </xf>
    <xf numFmtId="0" fontId="30" fillId="34" borderId="64" xfId="0" applyFont="1" applyFill="1" applyBorder="1" applyAlignment="1">
      <alignment horizontal="center" vertical="center" wrapText="1"/>
    </xf>
    <xf numFmtId="0" fontId="30" fillId="34" borderId="48" xfId="0" applyFont="1" applyFill="1" applyBorder="1" applyAlignment="1">
      <alignment horizontal="center" vertical="center" wrapText="1"/>
    </xf>
    <xf numFmtId="0" fontId="45" fillId="35" borderId="53" xfId="0" applyFont="1" applyFill="1" applyBorder="1" applyAlignment="1">
      <alignment horizontal="left"/>
    </xf>
    <xf numFmtId="0" fontId="45" fillId="35" borderId="0" xfId="0" applyFont="1" applyFill="1" applyBorder="1" applyAlignment="1">
      <alignment horizontal="left"/>
    </xf>
    <xf numFmtId="0" fontId="45" fillId="35" borderId="52" xfId="0" applyFont="1" applyFill="1" applyBorder="1" applyAlignment="1">
      <alignment horizontal="left"/>
    </xf>
    <xf numFmtId="0" fontId="45" fillId="35" borderId="51" xfId="0" applyFont="1" applyFill="1" applyBorder="1" applyAlignment="1">
      <alignment horizontal="left"/>
    </xf>
    <xf numFmtId="0" fontId="30" fillId="34" borderId="67" xfId="0" applyFont="1" applyFill="1" applyBorder="1" applyAlignment="1">
      <alignment horizontal="center" vertical="center" wrapText="1"/>
    </xf>
    <xf numFmtId="0" fontId="30" fillId="34" borderId="38" xfId="0" applyFont="1" applyFill="1" applyBorder="1" applyAlignment="1">
      <alignment horizontal="center" vertical="center" wrapText="1"/>
    </xf>
    <xf numFmtId="0" fontId="30" fillId="34" borderId="57" xfId="0" applyFont="1" applyFill="1" applyBorder="1" applyAlignment="1">
      <alignment horizontal="center" vertical="center" wrapText="1"/>
    </xf>
    <xf numFmtId="0" fontId="30" fillId="34" borderId="39" xfId="0" applyFont="1" applyFill="1" applyBorder="1" applyAlignment="1">
      <alignment horizontal="center" vertical="center" wrapText="1"/>
    </xf>
    <xf numFmtId="0" fontId="42" fillId="35" borderId="64" xfId="0" applyFont="1" applyFill="1" applyBorder="1" applyAlignment="1">
      <alignment horizontal="left"/>
    </xf>
    <xf numFmtId="0" fontId="25" fillId="35" borderId="51" xfId="0" applyFont="1" applyFill="1" applyBorder="1" applyAlignment="1">
      <alignment horizontal="center"/>
    </xf>
    <xf numFmtId="0" fontId="0" fillId="35" borderId="64" xfId="0" applyFill="1" applyBorder="1" applyAlignment="1">
      <alignment horizontal="center" vertical="center"/>
    </xf>
    <xf numFmtId="0" fontId="0" fillId="35" borderId="48" xfId="0" applyFill="1" applyBorder="1" applyAlignment="1">
      <alignment horizontal="center" vertical="center"/>
    </xf>
    <xf numFmtId="0" fontId="42" fillId="35" borderId="65" xfId="0" applyFont="1" applyFill="1" applyBorder="1" applyAlignment="1">
      <alignment horizontal="left"/>
    </xf>
    <xf numFmtId="0" fontId="25" fillId="35" borderId="0" xfId="0" applyFont="1" applyFill="1" applyBorder="1" applyAlignment="1">
      <alignment horizontal="center"/>
    </xf>
    <xf numFmtId="14" fontId="0" fillId="35" borderId="68" xfId="0" applyNumberFormat="1" applyFill="1" applyBorder="1" applyAlignment="1">
      <alignment horizontal="center" vertical="center"/>
    </xf>
    <xf numFmtId="0" fontId="0" fillId="35" borderId="69" xfId="0" applyFill="1" applyBorder="1" applyAlignment="1">
      <alignment horizontal="center" vertical="center"/>
    </xf>
    <xf numFmtId="0" fontId="0" fillId="35" borderId="61" xfId="0" applyFill="1" applyBorder="1" applyAlignment="1">
      <alignment horizontal="center"/>
    </xf>
    <xf numFmtId="0" fontId="0" fillId="35" borderId="62" xfId="0" applyFill="1" applyBorder="1" applyAlignment="1">
      <alignment horizontal="center"/>
    </xf>
    <xf numFmtId="0" fontId="0" fillId="35" borderId="50" xfId="0" applyFill="1" applyBorder="1" applyAlignment="1">
      <alignment horizontal="center"/>
    </xf>
    <xf numFmtId="0" fontId="30" fillId="34" borderId="67" xfId="0" applyFont="1" applyFill="1" applyBorder="1" applyAlignment="1" applyProtection="1">
      <alignment horizontal="center" vertical="center" wrapText="1"/>
      <protection/>
    </xf>
    <xf numFmtId="0" fontId="30" fillId="34" borderId="38" xfId="0" applyFont="1" applyFill="1" applyBorder="1" applyAlignment="1" applyProtection="1">
      <alignment horizontal="center" vertical="center" wrapText="1"/>
      <protection/>
    </xf>
    <xf numFmtId="0" fontId="30" fillId="34" borderId="57" xfId="0" applyFont="1" applyFill="1" applyBorder="1" applyAlignment="1" applyProtection="1">
      <alignment horizontal="center" vertical="center" wrapText="1"/>
      <protection/>
    </xf>
    <xf numFmtId="0" fontId="2" fillId="33" borderId="52" xfId="0" applyFont="1" applyFill="1" applyBorder="1" applyAlignment="1" applyProtection="1">
      <alignment horizontal="center" vertical="center"/>
      <protection/>
    </xf>
    <xf numFmtId="0" fontId="2" fillId="33" borderId="51" xfId="0" applyFont="1" applyFill="1" applyBorder="1" applyAlignment="1" applyProtection="1">
      <alignment horizontal="center" vertical="center"/>
      <protection/>
    </xf>
    <xf numFmtId="0" fontId="2" fillId="33" borderId="59" xfId="0" applyFont="1" applyFill="1" applyBorder="1" applyAlignment="1" applyProtection="1">
      <alignment horizontal="center" vertical="center"/>
      <protection/>
    </xf>
    <xf numFmtId="0" fontId="2" fillId="33" borderId="53"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60" xfId="0" applyFont="1" applyFill="1" applyBorder="1" applyAlignment="1" applyProtection="1">
      <alignment horizontal="center" vertical="center"/>
      <protection/>
    </xf>
    <xf numFmtId="0" fontId="2" fillId="33" borderId="61" xfId="0" applyFont="1" applyFill="1" applyBorder="1" applyAlignment="1" applyProtection="1">
      <alignment horizontal="center" vertical="center"/>
      <protection/>
    </xf>
    <xf numFmtId="0" fontId="2" fillId="33" borderId="62" xfId="0" applyFont="1" applyFill="1" applyBorder="1" applyAlignment="1" applyProtection="1">
      <alignment horizontal="center" vertical="center"/>
      <protection/>
    </xf>
    <xf numFmtId="0" fontId="2" fillId="33" borderId="63" xfId="0" applyFont="1" applyFill="1" applyBorder="1" applyAlignment="1" applyProtection="1">
      <alignment horizontal="center" vertical="center"/>
      <protection/>
    </xf>
    <xf numFmtId="0" fontId="30" fillId="34" borderId="54" xfId="0" applyFont="1" applyFill="1" applyBorder="1" applyAlignment="1" applyProtection="1">
      <alignment horizontal="center" vertical="center" wrapText="1"/>
      <protection/>
    </xf>
    <xf numFmtId="0" fontId="30" fillId="34" borderId="64" xfId="0" applyFont="1" applyFill="1" applyBorder="1" applyAlignment="1" applyProtection="1">
      <alignment horizontal="center" vertical="center" wrapText="1"/>
      <protection/>
    </xf>
    <xf numFmtId="0" fontId="30" fillId="34" borderId="48" xfId="0" applyFont="1" applyFill="1" applyBorder="1" applyAlignment="1" applyProtection="1">
      <alignment horizontal="center" vertical="center" wrapText="1"/>
      <protection/>
    </xf>
    <xf numFmtId="0" fontId="42" fillId="35" borderId="51" xfId="0" applyFont="1" applyFill="1" applyBorder="1" applyAlignment="1" applyProtection="1">
      <alignment horizontal="center"/>
      <protection/>
    </xf>
    <xf numFmtId="0" fontId="42" fillId="35" borderId="65" xfId="0" applyFont="1" applyFill="1" applyBorder="1" applyAlignment="1" applyProtection="1">
      <alignment horizontal="center"/>
      <protection/>
    </xf>
    <xf numFmtId="0" fontId="3" fillId="33" borderId="10" xfId="0" applyFont="1" applyFill="1" applyBorder="1" applyAlignment="1" applyProtection="1">
      <alignment horizontal="center" vertical="center"/>
      <protection/>
    </xf>
    <xf numFmtId="0" fontId="3" fillId="33" borderId="59" xfId="0" applyFont="1" applyFill="1" applyBorder="1" applyAlignment="1" applyProtection="1">
      <alignment horizontal="center" vertical="center"/>
      <protection/>
    </xf>
    <xf numFmtId="0" fontId="3" fillId="33" borderId="70" xfId="0" applyFont="1" applyFill="1" applyBorder="1" applyAlignment="1" applyProtection="1">
      <alignment horizontal="center" vertical="center" wrapText="1"/>
      <protection/>
    </xf>
    <xf numFmtId="0" fontId="3" fillId="33" borderId="7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63" xfId="0" applyFont="1" applyFill="1" applyBorder="1" applyAlignment="1" applyProtection="1">
      <alignment horizontal="center" vertical="center" wrapText="1"/>
      <protection/>
    </xf>
    <xf numFmtId="0" fontId="45" fillId="35" borderId="52" xfId="0" applyFont="1" applyFill="1" applyBorder="1" applyAlignment="1" applyProtection="1">
      <alignment horizontal="left"/>
      <protection/>
    </xf>
    <xf numFmtId="0" fontId="45" fillId="35" borderId="51" xfId="0" applyFont="1" applyFill="1" applyBorder="1" applyAlignment="1" applyProtection="1">
      <alignment horizontal="left"/>
      <protection/>
    </xf>
    <xf numFmtId="0" fontId="45" fillId="35" borderId="53" xfId="0" applyFont="1" applyFill="1" applyBorder="1" applyAlignment="1" applyProtection="1">
      <alignment horizontal="left"/>
      <protection/>
    </xf>
    <xf numFmtId="0" fontId="45" fillId="35" borderId="0" xfId="0" applyFont="1" applyFill="1" applyBorder="1" applyAlignment="1" applyProtection="1">
      <alignment horizontal="left"/>
      <protection/>
    </xf>
    <xf numFmtId="0" fontId="0" fillId="35" borderId="58" xfId="0" applyFill="1" applyBorder="1" applyAlignment="1" applyProtection="1">
      <alignment horizontal="center"/>
      <protection/>
    </xf>
    <xf numFmtId="0" fontId="0" fillId="35" borderId="61" xfId="0" applyFill="1" applyBorder="1" applyAlignment="1" applyProtection="1">
      <alignment horizontal="center"/>
      <protection/>
    </xf>
    <xf numFmtId="0" fontId="0" fillId="35" borderId="62" xfId="0" applyFill="1" applyBorder="1" applyAlignment="1" applyProtection="1">
      <alignment horizontal="center"/>
      <protection/>
    </xf>
    <xf numFmtId="0" fontId="0" fillId="35" borderId="50" xfId="0" applyFill="1" applyBorder="1" applyAlignment="1" applyProtection="1">
      <alignment horizontal="center"/>
      <protection/>
    </xf>
    <xf numFmtId="0" fontId="0" fillId="0" borderId="42"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49" xfId="0" applyFont="1" applyFill="1" applyBorder="1" applyAlignment="1">
      <alignment horizontal="justify" vertical="center" wrapText="1"/>
    </xf>
    <xf numFmtId="0" fontId="43" fillId="0" borderId="34"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0" xfId="0" applyFill="1" applyBorder="1" applyAlignment="1">
      <alignment horizontal="justify" vertical="center" wrapText="1"/>
    </xf>
    <xf numFmtId="0" fontId="0" fillId="0" borderId="23" xfId="0" applyFill="1" applyBorder="1" applyAlignment="1">
      <alignment horizontal="justify" vertical="center" wrapText="1"/>
    </xf>
    <xf numFmtId="0" fontId="0" fillId="0" borderId="24" xfId="0" applyFill="1" applyBorder="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47625</xdr:rowOff>
    </xdr:from>
    <xdr:to>
      <xdr:col>1</xdr:col>
      <xdr:colOff>971550</xdr:colOff>
      <xdr:row>2</xdr:row>
      <xdr:rowOff>161925</xdr:rowOff>
    </xdr:to>
    <xdr:pic>
      <xdr:nvPicPr>
        <xdr:cNvPr id="1" name="3 Imagen" descr="logo.jpg"/>
        <xdr:cNvPicPr preferRelativeResize="1">
          <a:picLocks noChangeAspect="1"/>
        </xdr:cNvPicPr>
      </xdr:nvPicPr>
      <xdr:blipFill>
        <a:blip r:embed="rId1"/>
        <a:stretch>
          <a:fillRect/>
        </a:stretch>
      </xdr:blipFill>
      <xdr:spPr>
        <a:xfrm>
          <a:off x="209550" y="47625"/>
          <a:ext cx="18954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47625</xdr:rowOff>
    </xdr:from>
    <xdr:to>
      <xdr:col>2</xdr:col>
      <xdr:colOff>114300</xdr:colOff>
      <xdr:row>2</xdr:row>
      <xdr:rowOff>161925</xdr:rowOff>
    </xdr:to>
    <xdr:pic>
      <xdr:nvPicPr>
        <xdr:cNvPr id="1" name="3 Imagen" descr="logo.jpg"/>
        <xdr:cNvPicPr preferRelativeResize="1">
          <a:picLocks noChangeAspect="1"/>
        </xdr:cNvPicPr>
      </xdr:nvPicPr>
      <xdr:blipFill>
        <a:blip r:embed="rId1"/>
        <a:stretch>
          <a:fillRect/>
        </a:stretch>
      </xdr:blipFill>
      <xdr:spPr>
        <a:xfrm>
          <a:off x="152400" y="47625"/>
          <a:ext cx="18859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P41"/>
  <sheetViews>
    <sheetView tabSelected="1" view="pageBreakPreview" zoomScale="63" zoomScaleNormal="87" zoomScaleSheetLayoutView="63" zoomScalePageLayoutView="0" workbookViewId="0" topLeftCell="A1">
      <selection activeCell="F12" sqref="F12"/>
    </sheetView>
  </sheetViews>
  <sheetFormatPr defaultColWidth="11.57421875" defaultRowHeight="15"/>
  <cols>
    <col min="1" max="1" width="17.00390625" style="4" bestFit="1" customWidth="1"/>
    <col min="2" max="2" width="15.8515625" style="5" bestFit="1" customWidth="1"/>
    <col min="3" max="3" width="12.421875" style="5" customWidth="1"/>
    <col min="4" max="4" width="40.421875" style="126" customWidth="1"/>
    <col min="5" max="5" width="15.28125" style="5" bestFit="1" customWidth="1"/>
    <col min="6" max="6" width="28.421875" style="5" customWidth="1"/>
    <col min="7" max="7" width="27.8515625" style="5" customWidth="1"/>
    <col min="8" max="8" width="28.421875" style="5" customWidth="1"/>
    <col min="9" max="9" width="20.28125" style="5" customWidth="1"/>
    <col min="10" max="10" width="18.140625" style="6" customWidth="1"/>
    <col min="11" max="12" width="18.140625" style="5" customWidth="1"/>
    <col min="13" max="13" width="18.140625" style="6" customWidth="1"/>
    <col min="14" max="14" width="27.7109375" style="4" customWidth="1"/>
    <col min="15" max="15" width="27.421875" style="4" customWidth="1"/>
    <col min="16" max="16" width="18.140625" style="4" bestFit="1" customWidth="1"/>
    <col min="17" max="16384" width="11.421875" style="4" customWidth="1"/>
  </cols>
  <sheetData>
    <row r="1" spans="1:16" ht="24" customHeight="1">
      <c r="A1" s="137"/>
      <c r="B1" s="138"/>
      <c r="C1" s="139"/>
      <c r="D1" s="152" t="s">
        <v>84</v>
      </c>
      <c r="E1" s="153"/>
      <c r="F1" s="153"/>
      <c r="G1" s="153"/>
      <c r="H1" s="153"/>
      <c r="I1" s="153"/>
      <c r="J1" s="153"/>
      <c r="K1" s="153"/>
      <c r="L1" s="153"/>
      <c r="M1" s="154"/>
      <c r="N1" s="1" t="s">
        <v>1</v>
      </c>
      <c r="O1" s="146" t="s">
        <v>85</v>
      </c>
      <c r="P1" s="147"/>
    </row>
    <row r="2" spans="1:16" ht="15" customHeight="1">
      <c r="A2" s="140"/>
      <c r="B2" s="141"/>
      <c r="C2" s="142"/>
      <c r="D2" s="155" t="s">
        <v>9</v>
      </c>
      <c r="E2" s="156"/>
      <c r="F2" s="156"/>
      <c r="G2" s="156"/>
      <c r="H2" s="156"/>
      <c r="I2" s="156"/>
      <c r="J2" s="156"/>
      <c r="K2" s="156"/>
      <c r="L2" s="156"/>
      <c r="M2" s="157"/>
      <c r="N2" s="2" t="s">
        <v>2</v>
      </c>
      <c r="O2" s="148" t="s">
        <v>3</v>
      </c>
      <c r="P2" s="149"/>
    </row>
    <row r="3" spans="1:16" ht="18.75" customHeight="1" thickBot="1">
      <c r="A3" s="143"/>
      <c r="B3" s="144"/>
      <c r="C3" s="145"/>
      <c r="D3" s="158"/>
      <c r="E3" s="159"/>
      <c r="F3" s="159"/>
      <c r="G3" s="159"/>
      <c r="H3" s="159"/>
      <c r="I3" s="159"/>
      <c r="J3" s="159"/>
      <c r="K3" s="159"/>
      <c r="L3" s="159"/>
      <c r="M3" s="160"/>
      <c r="N3" s="3" t="s">
        <v>4</v>
      </c>
      <c r="O3" s="150">
        <v>42727</v>
      </c>
      <c r="P3" s="151"/>
    </row>
    <row r="4" spans="1:16" ht="15.75" thickBot="1">
      <c r="A4" s="136"/>
      <c r="B4" s="136"/>
      <c r="C4" s="136"/>
      <c r="D4" s="136"/>
      <c r="E4" s="136"/>
      <c r="F4" s="136"/>
      <c r="G4" s="136"/>
      <c r="H4" s="136"/>
      <c r="I4" s="136"/>
      <c r="J4" s="136"/>
      <c r="K4" s="136"/>
      <c r="L4" s="136"/>
      <c r="M4" s="136"/>
      <c r="N4" s="82"/>
      <c r="O4" s="82"/>
      <c r="P4" s="82"/>
    </row>
    <row r="5" spans="1:16" ht="20.25" customHeight="1">
      <c r="A5" s="166" t="s">
        <v>10</v>
      </c>
      <c r="B5" s="167"/>
      <c r="C5" s="167"/>
      <c r="D5" s="172" t="s">
        <v>129</v>
      </c>
      <c r="E5" s="172"/>
      <c r="F5" s="172"/>
      <c r="G5" s="172"/>
      <c r="H5" s="172"/>
      <c r="I5" s="172"/>
      <c r="J5" s="172"/>
      <c r="K5" s="172"/>
      <c r="L5" s="172"/>
      <c r="M5" s="173" t="s">
        <v>13</v>
      </c>
      <c r="N5" s="173"/>
      <c r="O5" s="174"/>
      <c r="P5" s="175"/>
    </row>
    <row r="6" spans="1:16" ht="20.25" customHeight="1">
      <c r="A6" s="164" t="s">
        <v>11</v>
      </c>
      <c r="B6" s="165"/>
      <c r="C6" s="165"/>
      <c r="D6" s="176" t="s">
        <v>130</v>
      </c>
      <c r="E6" s="176"/>
      <c r="F6" s="176"/>
      <c r="G6" s="176"/>
      <c r="H6" s="176"/>
      <c r="I6" s="176"/>
      <c r="J6" s="176"/>
      <c r="K6" s="176"/>
      <c r="L6" s="176"/>
      <c r="M6" s="9"/>
      <c r="N6" s="37"/>
      <c r="O6" s="36"/>
      <c r="P6" s="38"/>
    </row>
    <row r="7" spans="1:16" ht="20.25" customHeight="1">
      <c r="A7" s="164" t="s">
        <v>26</v>
      </c>
      <c r="B7" s="165"/>
      <c r="C7" s="165"/>
      <c r="D7" s="176" t="s">
        <v>131</v>
      </c>
      <c r="E7" s="176"/>
      <c r="F7" s="176"/>
      <c r="G7" s="176"/>
      <c r="H7" s="176"/>
      <c r="I7" s="176"/>
      <c r="J7" s="176"/>
      <c r="K7" s="176"/>
      <c r="L7" s="176"/>
      <c r="M7" s="177" t="s">
        <v>14</v>
      </c>
      <c r="N7" s="177"/>
      <c r="O7" s="178"/>
      <c r="P7" s="179"/>
    </row>
    <row r="8" spans="1:16" ht="7.5" customHeight="1" thickBot="1">
      <c r="A8" s="180"/>
      <c r="B8" s="181"/>
      <c r="C8" s="181"/>
      <c r="D8" s="181"/>
      <c r="E8" s="181"/>
      <c r="F8" s="181"/>
      <c r="G8" s="181"/>
      <c r="H8" s="181"/>
      <c r="I8" s="181"/>
      <c r="J8" s="181"/>
      <c r="K8" s="181"/>
      <c r="L8" s="181"/>
      <c r="M8" s="181"/>
      <c r="N8" s="181"/>
      <c r="O8" s="181"/>
      <c r="P8" s="182"/>
    </row>
    <row r="9" spans="1:13" ht="15.75" thickBot="1">
      <c r="A9" s="136"/>
      <c r="B9" s="136"/>
      <c r="C9" s="136"/>
      <c r="D9" s="136"/>
      <c r="E9" s="136"/>
      <c r="F9" s="136"/>
      <c r="G9" s="136"/>
      <c r="H9" s="136"/>
      <c r="I9" s="136"/>
      <c r="J9" s="136"/>
      <c r="K9" s="136"/>
      <c r="L9" s="136"/>
      <c r="M9" s="136"/>
    </row>
    <row r="10" spans="1:16" ht="15" customHeight="1">
      <c r="A10" s="11"/>
      <c r="B10" s="11"/>
      <c r="C10" s="161" t="s">
        <v>0</v>
      </c>
      <c r="D10" s="163"/>
      <c r="E10" s="168" t="s">
        <v>30</v>
      </c>
      <c r="F10" s="169"/>
      <c r="G10" s="170"/>
      <c r="H10" s="171"/>
      <c r="I10" s="161" t="s">
        <v>31</v>
      </c>
      <c r="J10" s="162"/>
      <c r="K10" s="162"/>
      <c r="L10" s="162"/>
      <c r="M10" s="163"/>
      <c r="N10" s="161" t="s">
        <v>34</v>
      </c>
      <c r="O10" s="162"/>
      <c r="P10" s="163"/>
    </row>
    <row r="11" spans="1:16" ht="35.25" customHeight="1" thickBot="1">
      <c r="A11" s="12" t="s">
        <v>25</v>
      </c>
      <c r="B11" s="13" t="s">
        <v>20</v>
      </c>
      <c r="C11" s="23" t="s">
        <v>15</v>
      </c>
      <c r="D11" s="24" t="s">
        <v>8</v>
      </c>
      <c r="E11" s="18" t="s">
        <v>35</v>
      </c>
      <c r="F11" s="7" t="s">
        <v>27</v>
      </c>
      <c r="G11" s="39" t="s">
        <v>28</v>
      </c>
      <c r="H11" s="8" t="s">
        <v>29</v>
      </c>
      <c r="I11" s="23">
        <v>1</v>
      </c>
      <c r="J11" s="14">
        <v>2</v>
      </c>
      <c r="K11" s="14">
        <v>3</v>
      </c>
      <c r="L11" s="14">
        <v>4</v>
      </c>
      <c r="M11" s="40">
        <v>5</v>
      </c>
      <c r="N11" s="32" t="s">
        <v>6</v>
      </c>
      <c r="O11" s="27" t="s">
        <v>7</v>
      </c>
      <c r="P11" s="31" t="s">
        <v>32</v>
      </c>
    </row>
    <row r="12" spans="1:16" ht="192.75" thickBot="1">
      <c r="A12" s="15" t="s">
        <v>101</v>
      </c>
      <c r="B12" s="15" t="s">
        <v>99</v>
      </c>
      <c r="C12" s="15">
        <v>4131</v>
      </c>
      <c r="D12" s="120" t="s">
        <v>91</v>
      </c>
      <c r="E12" s="44" t="s">
        <v>40</v>
      </c>
      <c r="F12" s="45" t="s">
        <v>80</v>
      </c>
      <c r="G12" s="56" t="s">
        <v>105</v>
      </c>
      <c r="H12" s="59" t="s">
        <v>106</v>
      </c>
      <c r="I12" s="133" t="s">
        <v>119</v>
      </c>
      <c r="J12" s="134" t="s">
        <v>92</v>
      </c>
      <c r="K12" s="135"/>
      <c r="L12" s="51"/>
      <c r="M12" s="52"/>
      <c r="N12" s="33" t="s">
        <v>118</v>
      </c>
      <c r="O12" s="19" t="s">
        <v>128</v>
      </c>
      <c r="P12" s="119">
        <v>44926</v>
      </c>
    </row>
    <row r="13" spans="1:16" ht="255.75">
      <c r="A13" s="80" t="s">
        <v>101</v>
      </c>
      <c r="B13" s="15" t="s">
        <v>99</v>
      </c>
      <c r="C13" s="16">
        <v>4130</v>
      </c>
      <c r="D13" s="121" t="s">
        <v>93</v>
      </c>
      <c r="E13" s="44" t="s">
        <v>40</v>
      </c>
      <c r="F13" s="45" t="s">
        <v>80</v>
      </c>
      <c r="G13" s="57" t="s">
        <v>107</v>
      </c>
      <c r="H13" s="20" t="s">
        <v>108</v>
      </c>
      <c r="I13" s="128" t="s">
        <v>94</v>
      </c>
      <c r="J13" s="130" t="s">
        <v>95</v>
      </c>
      <c r="K13" s="130" t="s">
        <v>117</v>
      </c>
      <c r="L13" s="25"/>
      <c r="M13" s="42"/>
      <c r="N13" s="33" t="s">
        <v>116</v>
      </c>
      <c r="O13" s="19" t="s">
        <v>128</v>
      </c>
      <c r="P13" s="119">
        <v>44926</v>
      </c>
    </row>
    <row r="14" spans="1:16" ht="144">
      <c r="A14" s="80" t="s">
        <v>101</v>
      </c>
      <c r="B14" s="16" t="s">
        <v>99</v>
      </c>
      <c r="C14" s="16">
        <v>4129</v>
      </c>
      <c r="D14" s="121" t="s">
        <v>96</v>
      </c>
      <c r="E14" s="44" t="s">
        <v>40</v>
      </c>
      <c r="F14" s="45" t="s">
        <v>80</v>
      </c>
      <c r="G14" s="57" t="s">
        <v>114</v>
      </c>
      <c r="H14" s="20" t="s">
        <v>115</v>
      </c>
      <c r="I14" s="128" t="s">
        <v>112</v>
      </c>
      <c r="J14" s="130" t="s">
        <v>113</v>
      </c>
      <c r="K14" s="130"/>
      <c r="L14" s="25"/>
      <c r="M14" s="42"/>
      <c r="N14" s="33" t="s">
        <v>126</v>
      </c>
      <c r="O14" s="19" t="s">
        <v>128</v>
      </c>
      <c r="P14" s="119">
        <v>44926</v>
      </c>
    </row>
    <row r="15" spans="1:16" ht="223.5">
      <c r="A15" s="80" t="s">
        <v>16</v>
      </c>
      <c r="B15" s="16" t="s">
        <v>99</v>
      </c>
      <c r="C15" s="16">
        <v>4128</v>
      </c>
      <c r="D15" s="121" t="s">
        <v>97</v>
      </c>
      <c r="E15" s="44" t="s">
        <v>40</v>
      </c>
      <c r="F15" s="45" t="s">
        <v>80</v>
      </c>
      <c r="G15" s="57" t="s">
        <v>105</v>
      </c>
      <c r="H15" s="20" t="s">
        <v>106</v>
      </c>
      <c r="I15" s="131" t="s">
        <v>98</v>
      </c>
      <c r="J15" s="132"/>
      <c r="K15" s="132"/>
      <c r="L15" s="28"/>
      <c r="M15" s="41"/>
      <c r="N15" s="33" t="s">
        <v>127</v>
      </c>
      <c r="O15" s="19" t="s">
        <v>128</v>
      </c>
      <c r="P15" s="119">
        <v>44926</v>
      </c>
    </row>
    <row r="16" spans="1:16" s="127" customFormat="1" ht="255.75">
      <c r="A16" s="214" t="s">
        <v>101</v>
      </c>
      <c r="B16" s="215" t="s">
        <v>99</v>
      </c>
      <c r="C16" s="215">
        <v>4127</v>
      </c>
      <c r="D16" s="216" t="s">
        <v>100</v>
      </c>
      <c r="E16" s="217" t="s">
        <v>40</v>
      </c>
      <c r="F16" s="218" t="s">
        <v>80</v>
      </c>
      <c r="G16" s="219" t="s">
        <v>107</v>
      </c>
      <c r="H16" s="220" t="s">
        <v>108</v>
      </c>
      <c r="I16" s="221" t="s">
        <v>122</v>
      </c>
      <c r="J16" s="222" t="s">
        <v>123</v>
      </c>
      <c r="K16" s="222" t="s">
        <v>124</v>
      </c>
      <c r="L16" s="222"/>
      <c r="M16" s="223"/>
      <c r="N16" s="221" t="s">
        <v>125</v>
      </c>
      <c r="O16" s="19" t="s">
        <v>128</v>
      </c>
      <c r="P16" s="119">
        <v>44926</v>
      </c>
    </row>
    <row r="17" spans="1:16" ht="255.75">
      <c r="A17" s="80" t="s">
        <v>101</v>
      </c>
      <c r="B17" s="16" t="s">
        <v>99</v>
      </c>
      <c r="C17" s="16">
        <v>4126</v>
      </c>
      <c r="D17" s="121" t="s">
        <v>102</v>
      </c>
      <c r="E17" s="44" t="s">
        <v>40</v>
      </c>
      <c r="F17" s="45" t="s">
        <v>80</v>
      </c>
      <c r="G17" s="57" t="s">
        <v>105</v>
      </c>
      <c r="H17" s="20" t="s">
        <v>106</v>
      </c>
      <c r="I17" s="128" t="s">
        <v>109</v>
      </c>
      <c r="J17" s="129" t="s">
        <v>111</v>
      </c>
      <c r="K17" s="130" t="s">
        <v>110</v>
      </c>
      <c r="L17" s="25"/>
      <c r="M17" s="42"/>
      <c r="N17" s="33" t="s">
        <v>120</v>
      </c>
      <c r="O17" s="19" t="s">
        <v>128</v>
      </c>
      <c r="P17" s="119">
        <v>44926</v>
      </c>
    </row>
    <row r="18" spans="1:16" ht="159.75">
      <c r="A18" s="80" t="s">
        <v>101</v>
      </c>
      <c r="B18" s="16" t="s">
        <v>99</v>
      </c>
      <c r="C18" s="16">
        <v>4125</v>
      </c>
      <c r="D18" s="121" t="s">
        <v>103</v>
      </c>
      <c r="E18" s="44" t="s">
        <v>40</v>
      </c>
      <c r="F18" s="45" t="s">
        <v>80</v>
      </c>
      <c r="G18" s="57" t="s">
        <v>107</v>
      </c>
      <c r="H18" s="20" t="s">
        <v>108</v>
      </c>
      <c r="I18" s="128" t="s">
        <v>104</v>
      </c>
      <c r="J18" s="130"/>
      <c r="K18" s="130"/>
      <c r="L18" s="25"/>
      <c r="M18" s="42"/>
      <c r="N18" s="33" t="s">
        <v>121</v>
      </c>
      <c r="O18" s="19" t="s">
        <v>128</v>
      </c>
      <c r="P18" s="119">
        <v>44926</v>
      </c>
    </row>
    <row r="19" spans="1:16" ht="15">
      <c r="A19" s="80"/>
      <c r="B19" s="16"/>
      <c r="C19" s="16"/>
      <c r="D19" s="121"/>
      <c r="E19" s="44"/>
      <c r="F19" s="45"/>
      <c r="G19" s="57"/>
      <c r="H19" s="20"/>
      <c r="I19" s="33"/>
      <c r="J19" s="28"/>
      <c r="K19" s="25"/>
      <c r="L19" s="25"/>
      <c r="M19" s="42"/>
      <c r="N19" s="33"/>
      <c r="O19" s="19"/>
      <c r="P19" s="30"/>
    </row>
    <row r="20" spans="1:16" ht="15">
      <c r="A20" s="80"/>
      <c r="B20" s="16"/>
      <c r="C20" s="16"/>
      <c r="D20" s="121"/>
      <c r="E20" s="44"/>
      <c r="F20" s="45"/>
      <c r="G20" s="57"/>
      <c r="H20" s="20"/>
      <c r="I20" s="33"/>
      <c r="J20" s="25"/>
      <c r="K20" s="25"/>
      <c r="L20" s="25"/>
      <c r="M20" s="42"/>
      <c r="N20" s="33"/>
      <c r="O20" s="19"/>
      <c r="P20" s="30"/>
    </row>
    <row r="21" spans="1:16" ht="15">
      <c r="A21" s="80"/>
      <c r="B21" s="16"/>
      <c r="C21" s="16"/>
      <c r="D21" s="121"/>
      <c r="E21" s="44"/>
      <c r="F21" s="45"/>
      <c r="G21" s="57"/>
      <c r="H21" s="20"/>
      <c r="I21" s="33"/>
      <c r="J21" s="25"/>
      <c r="K21" s="25"/>
      <c r="L21" s="25"/>
      <c r="M21" s="42"/>
      <c r="N21" s="33"/>
      <c r="O21" s="19"/>
      <c r="P21" s="30"/>
    </row>
    <row r="22" spans="1:16" ht="15">
      <c r="A22" s="80"/>
      <c r="B22" s="16"/>
      <c r="C22" s="16"/>
      <c r="D22" s="121"/>
      <c r="E22" s="44"/>
      <c r="F22" s="45"/>
      <c r="G22" s="57"/>
      <c r="H22" s="20"/>
      <c r="I22" s="33"/>
      <c r="J22" s="25"/>
      <c r="K22" s="25"/>
      <c r="L22" s="25"/>
      <c r="M22" s="42"/>
      <c r="N22" s="33"/>
      <c r="O22" s="19"/>
      <c r="P22" s="30"/>
    </row>
    <row r="23" spans="1:16" ht="15">
      <c r="A23" s="80"/>
      <c r="B23" s="16"/>
      <c r="C23" s="16"/>
      <c r="D23" s="121"/>
      <c r="E23" s="44"/>
      <c r="F23" s="45"/>
      <c r="G23" s="57"/>
      <c r="H23" s="20"/>
      <c r="I23" s="33"/>
      <c r="J23" s="28"/>
      <c r="K23" s="25"/>
      <c r="L23" s="25"/>
      <c r="M23" s="42"/>
      <c r="N23" s="33"/>
      <c r="O23" s="19"/>
      <c r="P23" s="30"/>
    </row>
    <row r="24" spans="1:16" ht="15">
      <c r="A24" s="80"/>
      <c r="B24" s="16"/>
      <c r="C24" s="16"/>
      <c r="D24" s="121"/>
      <c r="E24" s="44"/>
      <c r="F24" s="45"/>
      <c r="G24" s="57"/>
      <c r="H24" s="20"/>
      <c r="I24" s="33"/>
      <c r="J24" s="25"/>
      <c r="K24" s="25"/>
      <c r="L24" s="25"/>
      <c r="M24" s="42"/>
      <c r="N24" s="33"/>
      <c r="O24" s="19"/>
      <c r="P24" s="30"/>
    </row>
    <row r="25" spans="1:16" ht="15">
      <c r="A25" s="80"/>
      <c r="B25" s="16"/>
      <c r="C25" s="16"/>
      <c r="D25" s="121"/>
      <c r="E25" s="44"/>
      <c r="F25" s="45"/>
      <c r="G25" s="57"/>
      <c r="H25" s="20"/>
      <c r="I25" s="33"/>
      <c r="J25" s="25"/>
      <c r="K25" s="25"/>
      <c r="L25" s="25"/>
      <c r="M25" s="42"/>
      <c r="N25" s="33"/>
      <c r="O25" s="19"/>
      <c r="P25" s="30"/>
    </row>
    <row r="26" spans="1:16" ht="15">
      <c r="A26" s="80"/>
      <c r="B26" s="16"/>
      <c r="C26" s="16"/>
      <c r="D26" s="121"/>
      <c r="E26" s="44"/>
      <c r="F26" s="45"/>
      <c r="G26" s="57"/>
      <c r="H26" s="20"/>
      <c r="I26" s="33"/>
      <c r="J26" s="25"/>
      <c r="K26" s="25"/>
      <c r="L26" s="25"/>
      <c r="M26" s="42"/>
      <c r="N26" s="33"/>
      <c r="O26" s="19"/>
      <c r="P26" s="30"/>
    </row>
    <row r="27" spans="1:16" ht="15">
      <c r="A27" s="80"/>
      <c r="B27" s="16"/>
      <c r="C27" s="16"/>
      <c r="D27" s="121"/>
      <c r="E27" s="44"/>
      <c r="F27" s="45"/>
      <c r="G27" s="57"/>
      <c r="H27" s="20"/>
      <c r="I27" s="33"/>
      <c r="J27" s="28"/>
      <c r="K27" s="25"/>
      <c r="L27" s="25"/>
      <c r="M27" s="42"/>
      <c r="N27" s="33"/>
      <c r="O27" s="19"/>
      <c r="P27" s="30"/>
    </row>
    <row r="28" spans="1:16" ht="15">
      <c r="A28" s="80"/>
      <c r="B28" s="16"/>
      <c r="C28" s="16"/>
      <c r="D28" s="121"/>
      <c r="E28" s="44"/>
      <c r="F28" s="45"/>
      <c r="G28" s="57"/>
      <c r="H28" s="20"/>
      <c r="I28" s="33"/>
      <c r="J28" s="25"/>
      <c r="K28" s="25"/>
      <c r="L28" s="25"/>
      <c r="M28" s="42"/>
      <c r="N28" s="33"/>
      <c r="O28" s="19"/>
      <c r="P28" s="30"/>
    </row>
    <row r="29" spans="1:16" ht="15">
      <c r="A29" s="80"/>
      <c r="B29" s="16"/>
      <c r="C29" s="16"/>
      <c r="D29" s="121"/>
      <c r="E29" s="44"/>
      <c r="F29" s="45"/>
      <c r="G29" s="57"/>
      <c r="H29" s="20"/>
      <c r="I29" s="33"/>
      <c r="J29" s="25"/>
      <c r="K29" s="25"/>
      <c r="L29" s="25"/>
      <c r="M29" s="42"/>
      <c r="N29" s="33"/>
      <c r="O29" s="19"/>
      <c r="P29" s="30"/>
    </row>
    <row r="30" spans="1:16" ht="15">
      <c r="A30" s="80"/>
      <c r="B30" s="16"/>
      <c r="C30" s="16"/>
      <c r="D30" s="121"/>
      <c r="E30" s="44"/>
      <c r="F30" s="45"/>
      <c r="G30" s="57"/>
      <c r="H30" s="20"/>
      <c r="I30" s="33"/>
      <c r="J30" s="25"/>
      <c r="K30" s="25"/>
      <c r="L30" s="25"/>
      <c r="M30" s="42"/>
      <c r="N30" s="33"/>
      <c r="O30" s="19"/>
      <c r="P30" s="30"/>
    </row>
    <row r="31" spans="1:16" ht="15">
      <c r="A31" s="80"/>
      <c r="B31" s="16"/>
      <c r="C31" s="16"/>
      <c r="D31" s="121"/>
      <c r="E31" s="44"/>
      <c r="F31" s="45"/>
      <c r="G31" s="57"/>
      <c r="H31" s="20"/>
      <c r="I31" s="33"/>
      <c r="J31" s="28"/>
      <c r="K31" s="25"/>
      <c r="L31" s="25"/>
      <c r="M31" s="42"/>
      <c r="N31" s="33"/>
      <c r="O31" s="19"/>
      <c r="P31" s="30"/>
    </row>
    <row r="32" spans="1:16" ht="15">
      <c r="A32" s="80"/>
      <c r="B32" s="16"/>
      <c r="C32" s="16"/>
      <c r="D32" s="121"/>
      <c r="E32" s="44"/>
      <c r="F32" s="45"/>
      <c r="G32" s="57"/>
      <c r="H32" s="20"/>
      <c r="I32" s="53"/>
      <c r="J32" s="25"/>
      <c r="K32" s="54"/>
      <c r="L32" s="54"/>
      <c r="M32" s="55"/>
      <c r="N32" s="34"/>
      <c r="O32" s="19"/>
      <c r="P32" s="30"/>
    </row>
    <row r="33" spans="1:16" ht="15">
      <c r="A33" s="80"/>
      <c r="B33" s="16"/>
      <c r="C33" s="16"/>
      <c r="D33" s="121"/>
      <c r="E33" s="44"/>
      <c r="F33" s="45"/>
      <c r="G33" s="57"/>
      <c r="H33" s="20"/>
      <c r="I33" s="34"/>
      <c r="J33" s="25"/>
      <c r="K33" s="25"/>
      <c r="L33" s="25"/>
      <c r="M33" s="42"/>
      <c r="N33" s="34"/>
      <c r="O33" s="19"/>
      <c r="P33" s="30"/>
    </row>
    <row r="34" spans="1:16" ht="15">
      <c r="A34" s="80"/>
      <c r="B34" s="16"/>
      <c r="C34" s="16"/>
      <c r="D34" s="121"/>
      <c r="E34" s="44"/>
      <c r="F34" s="45"/>
      <c r="G34" s="57"/>
      <c r="H34" s="20"/>
      <c r="I34" s="33"/>
      <c r="J34" s="25"/>
      <c r="K34" s="25"/>
      <c r="L34" s="25"/>
      <c r="M34" s="42"/>
      <c r="N34" s="34"/>
      <c r="O34" s="19"/>
      <c r="P34" s="30"/>
    </row>
    <row r="35" spans="1:16" ht="15">
      <c r="A35" s="80"/>
      <c r="B35" s="16"/>
      <c r="C35" s="16"/>
      <c r="D35" s="121"/>
      <c r="E35" s="44"/>
      <c r="F35" s="45"/>
      <c r="G35" s="57"/>
      <c r="H35" s="20"/>
      <c r="I35" s="33"/>
      <c r="J35" s="28"/>
      <c r="K35" s="25"/>
      <c r="L35" s="25"/>
      <c r="M35" s="42"/>
      <c r="N35" s="34"/>
      <c r="O35" s="19"/>
      <c r="P35" s="30"/>
    </row>
    <row r="36" spans="1:16" ht="15">
      <c r="A36" s="80"/>
      <c r="B36" s="16"/>
      <c r="C36" s="16"/>
      <c r="D36" s="121"/>
      <c r="E36" s="44"/>
      <c r="F36" s="45"/>
      <c r="G36" s="57"/>
      <c r="H36" s="20"/>
      <c r="I36" s="33"/>
      <c r="J36" s="25"/>
      <c r="K36" s="25"/>
      <c r="L36" s="25"/>
      <c r="M36" s="42"/>
      <c r="N36" s="33"/>
      <c r="O36" s="19"/>
      <c r="P36" s="30"/>
    </row>
    <row r="37" spans="1:16" ht="15">
      <c r="A37" s="80"/>
      <c r="B37" s="16"/>
      <c r="C37" s="16"/>
      <c r="D37" s="121"/>
      <c r="E37" s="44"/>
      <c r="F37" s="45"/>
      <c r="G37" s="57"/>
      <c r="H37" s="20"/>
      <c r="I37" s="33"/>
      <c r="J37" s="25"/>
      <c r="K37" s="25"/>
      <c r="L37" s="25"/>
      <c r="M37" s="42"/>
      <c r="N37" s="33"/>
      <c r="O37" s="19"/>
      <c r="P37" s="30"/>
    </row>
    <row r="38" spans="1:16" ht="15">
      <c r="A38" s="80"/>
      <c r="B38" s="16"/>
      <c r="C38" s="16"/>
      <c r="D38" s="121"/>
      <c r="E38" s="44"/>
      <c r="F38" s="45"/>
      <c r="G38" s="57"/>
      <c r="H38" s="20"/>
      <c r="I38" s="33"/>
      <c r="J38" s="25"/>
      <c r="K38" s="25"/>
      <c r="L38" s="25"/>
      <c r="M38" s="42"/>
      <c r="N38" s="33"/>
      <c r="O38" s="19"/>
      <c r="P38" s="30"/>
    </row>
    <row r="39" spans="1:16" ht="15">
      <c r="A39" s="80"/>
      <c r="B39" s="16"/>
      <c r="C39" s="16"/>
      <c r="D39" s="121"/>
      <c r="E39" s="44"/>
      <c r="F39" s="45"/>
      <c r="G39" s="57"/>
      <c r="H39" s="20"/>
      <c r="I39" s="33"/>
      <c r="J39" s="28"/>
      <c r="K39" s="25"/>
      <c r="L39" s="25"/>
      <c r="M39" s="42"/>
      <c r="N39" s="33"/>
      <c r="O39" s="19"/>
      <c r="P39" s="30"/>
    </row>
    <row r="40" spans="1:16" ht="15">
      <c r="A40" s="80"/>
      <c r="B40" s="16"/>
      <c r="C40" s="16"/>
      <c r="D40" s="121"/>
      <c r="E40" s="44"/>
      <c r="F40" s="45"/>
      <c r="G40" s="57"/>
      <c r="H40" s="20"/>
      <c r="I40" s="33"/>
      <c r="J40" s="25"/>
      <c r="K40" s="25"/>
      <c r="L40" s="25"/>
      <c r="M40" s="42"/>
      <c r="N40" s="33"/>
      <c r="O40" s="19"/>
      <c r="P40" s="30"/>
    </row>
    <row r="41" spans="1:16" ht="15.75" thickBot="1">
      <c r="A41" s="81"/>
      <c r="B41" s="17"/>
      <c r="C41" s="17"/>
      <c r="D41" s="122"/>
      <c r="E41" s="46"/>
      <c r="F41" s="47"/>
      <c r="G41" s="58"/>
      <c r="H41" s="22"/>
      <c r="I41" s="35"/>
      <c r="J41" s="26"/>
      <c r="K41" s="26"/>
      <c r="L41" s="26"/>
      <c r="M41" s="43"/>
      <c r="N41" s="35"/>
      <c r="O41" s="21"/>
      <c r="P41" s="29"/>
    </row>
  </sheetData>
  <sheetProtection/>
  <mergeCells count="23">
    <mergeCell ref="N10:P10"/>
    <mergeCell ref="D5:L5"/>
    <mergeCell ref="M5:N5"/>
    <mergeCell ref="O5:P5"/>
    <mergeCell ref="D6:L6"/>
    <mergeCell ref="D7:L7"/>
    <mergeCell ref="M7:N7"/>
    <mergeCell ref="O7:P7"/>
    <mergeCell ref="A8:P8"/>
    <mergeCell ref="C10:D10"/>
    <mergeCell ref="I10:M10"/>
    <mergeCell ref="A7:C7"/>
    <mergeCell ref="A6:C6"/>
    <mergeCell ref="A5:C5"/>
    <mergeCell ref="E10:H10"/>
    <mergeCell ref="A9:M9"/>
    <mergeCell ref="A4:M4"/>
    <mergeCell ref="A1:C3"/>
    <mergeCell ref="O1:P1"/>
    <mergeCell ref="O2:P2"/>
    <mergeCell ref="O3:P3"/>
    <mergeCell ref="D1:M1"/>
    <mergeCell ref="D2:M3"/>
  </mergeCells>
  <dataValidations count="2">
    <dataValidation type="list" allowBlank="1" showInputMessage="1" showErrorMessage="1" sqref="E12:E41">
      <formula1>TIPO</formula1>
    </dataValidation>
    <dataValidation type="list" allowBlank="1" showInputMessage="1" showErrorMessage="1" sqref="F12:F41">
      <formula1>INDIRECT(E12)</formula1>
    </dataValidation>
  </dataValidations>
  <printOptions/>
  <pageMargins left="0.25" right="0.25" top="0.75" bottom="0.75" header="0.3" footer="0.3"/>
  <pageSetup fitToHeight="1" fitToWidth="1" horizontalDpi="600" verticalDpi="600" orientation="landscape" paperSize="136" scale="26"/>
  <drawing r:id="rId1"/>
</worksheet>
</file>

<file path=xl/worksheets/sheet2.xml><?xml version="1.0" encoding="utf-8"?>
<worksheet xmlns="http://schemas.openxmlformats.org/spreadsheetml/2006/main" xmlns:r="http://schemas.openxmlformats.org/officeDocument/2006/relationships">
  <sheetPr>
    <pageSetUpPr fitToPage="1"/>
  </sheetPr>
  <dimension ref="A1:G41"/>
  <sheetViews>
    <sheetView view="pageBreakPreview" zoomScale="87" zoomScaleNormal="84" zoomScaleSheetLayoutView="87" zoomScalePageLayoutView="0" workbookViewId="0" topLeftCell="A1">
      <selection activeCell="E12" sqref="E12"/>
    </sheetView>
  </sheetViews>
  <sheetFormatPr defaultColWidth="11.57421875" defaultRowHeight="15"/>
  <cols>
    <col min="1" max="1" width="17.00390625" style="85" bestFit="1" customWidth="1"/>
    <col min="2" max="2" width="11.8515625" style="114" bestFit="1" customWidth="1"/>
    <col min="3" max="3" width="12.421875" style="114" customWidth="1"/>
    <col min="4" max="4" width="42.421875" style="115" customWidth="1"/>
    <col min="5" max="5" width="56.140625" style="85" customWidth="1"/>
    <col min="6" max="6" width="33.421875" style="85" customWidth="1"/>
    <col min="7" max="7" width="24.28125" style="85" customWidth="1"/>
    <col min="8" max="16384" width="11.421875" style="85" customWidth="1"/>
  </cols>
  <sheetData>
    <row r="1" spans="1:7" ht="24" customHeight="1">
      <c r="A1" s="186"/>
      <c r="B1" s="187"/>
      <c r="C1" s="188"/>
      <c r="D1" s="200" t="str">
        <f>'1. Identificación - Causas'!D1:M1</f>
        <v>PLANIFICACION DEL DESARROLLO INSTITUCIONAL</v>
      </c>
      <c r="E1" s="201"/>
      <c r="F1" s="83" t="s">
        <v>1</v>
      </c>
      <c r="G1" s="84" t="str">
        <f>'1. Identificación - Causas'!O1</f>
        <v>E-PID-FR-088</v>
      </c>
    </row>
    <row r="2" spans="1:7" ht="15" customHeight="1">
      <c r="A2" s="189"/>
      <c r="B2" s="190"/>
      <c r="C2" s="191"/>
      <c r="D2" s="202" t="str">
        <f>'1. Identificación - Causas'!D2:M3</f>
        <v>Plan de Mejoramiento</v>
      </c>
      <c r="E2" s="203"/>
      <c r="F2" s="86" t="s">
        <v>2</v>
      </c>
      <c r="G2" s="87" t="str">
        <f>'1. Identificación - Causas'!O2</f>
        <v>01</v>
      </c>
    </row>
    <row r="3" spans="1:7" ht="18.75" customHeight="1" thickBot="1">
      <c r="A3" s="192"/>
      <c r="B3" s="193"/>
      <c r="C3" s="194"/>
      <c r="D3" s="204"/>
      <c r="E3" s="205"/>
      <c r="F3" s="88" t="s">
        <v>4</v>
      </c>
      <c r="G3" s="89">
        <f>'1. Identificación - Causas'!O3</f>
        <v>42727</v>
      </c>
    </row>
    <row r="4" spans="1:7" ht="9.75" customHeight="1" thickBot="1">
      <c r="A4" s="210"/>
      <c r="B4" s="210"/>
      <c r="C4" s="210"/>
      <c r="D4" s="210"/>
      <c r="E4" s="210"/>
      <c r="F4" s="210"/>
      <c r="G4" s="210"/>
    </row>
    <row r="5" spans="1:7" ht="20.25" customHeight="1">
      <c r="A5" s="206" t="s">
        <v>10</v>
      </c>
      <c r="B5" s="207"/>
      <c r="C5" s="207"/>
      <c r="D5" s="198"/>
      <c r="E5" s="198"/>
      <c r="F5" s="90" t="s">
        <v>13</v>
      </c>
      <c r="G5" s="91"/>
    </row>
    <row r="6" spans="1:7" ht="20.25" customHeight="1">
      <c r="A6" s="208" t="s">
        <v>11</v>
      </c>
      <c r="B6" s="209"/>
      <c r="C6" s="209"/>
      <c r="D6" s="199"/>
      <c r="E6" s="199"/>
      <c r="F6" s="92"/>
      <c r="G6" s="93"/>
    </row>
    <row r="7" spans="1:7" ht="20.25" customHeight="1">
      <c r="A7" s="208" t="s">
        <v>26</v>
      </c>
      <c r="B7" s="209"/>
      <c r="C7" s="209"/>
      <c r="D7" s="199"/>
      <c r="E7" s="199"/>
      <c r="F7" s="94" t="s">
        <v>14</v>
      </c>
      <c r="G7" s="93"/>
    </row>
    <row r="8" spans="1:7" ht="7.5" customHeight="1" thickBot="1">
      <c r="A8" s="211"/>
      <c r="B8" s="212"/>
      <c r="C8" s="212"/>
      <c r="D8" s="212"/>
      <c r="E8" s="212"/>
      <c r="F8" s="212"/>
      <c r="G8" s="213"/>
    </row>
    <row r="9" spans="1:7" ht="11.25" customHeight="1" thickBot="1">
      <c r="A9" s="210"/>
      <c r="B9" s="210"/>
      <c r="C9" s="210"/>
      <c r="D9" s="210"/>
      <c r="E9" s="210"/>
      <c r="F9" s="210"/>
      <c r="G9" s="210"/>
    </row>
    <row r="10" spans="1:7" ht="15" customHeight="1">
      <c r="A10" s="95"/>
      <c r="B10" s="183" t="s">
        <v>0</v>
      </c>
      <c r="C10" s="184"/>
      <c r="D10" s="185"/>
      <c r="E10" s="195" t="s">
        <v>33</v>
      </c>
      <c r="F10" s="196"/>
      <c r="G10" s="197"/>
    </row>
    <row r="11" spans="1:7" ht="16.5" thickBot="1">
      <c r="A11" s="96" t="s">
        <v>25</v>
      </c>
      <c r="B11" s="97" t="s">
        <v>5</v>
      </c>
      <c r="C11" s="98" t="s">
        <v>15</v>
      </c>
      <c r="D11" s="123" t="s">
        <v>8</v>
      </c>
      <c r="E11" s="99" t="s">
        <v>6</v>
      </c>
      <c r="F11" s="100" t="s">
        <v>7</v>
      </c>
      <c r="G11" s="101" t="s">
        <v>32</v>
      </c>
    </row>
    <row r="12" spans="1:7" ht="175.5">
      <c r="A12" s="102" t="str">
        <f>'1. Identificación - Causas'!A12</f>
        <v>Auditoría interna de gestión</v>
      </c>
      <c r="B12" s="103" t="str">
        <f>'1. Identificación - Causas'!B12</f>
        <v>Observación auditoría de gestión </v>
      </c>
      <c r="C12" s="104">
        <f>'1. Identificación - Causas'!C12</f>
        <v>4131</v>
      </c>
      <c r="D12" s="124" t="str">
        <f>'1. Identificación - Causas'!D12</f>
        <v>En los contenidos temáticos y gráficos de la campaña integral "No se Crea El Chacho de la Vía", verificados en la muestra de auditoria “convenio STM-CD-CVI-209-2021” en su obligación M, se observa que no todo el material publicitario contiene la estrategia de comunicación, y la imagen institucional de la Gobernación de Cundinamarca, de acuerdo con el Procedimiento de comunicaciones E-CO-CA-001 y el Manual De Identidad Institucional, Versión 23 de abril de 2021, Aplicación Para Operadores, Contratistas O Convenios. </v>
      </c>
      <c r="E12" s="105"/>
      <c r="F12" s="104"/>
      <c r="G12" s="106"/>
    </row>
    <row r="13" spans="1:7" ht="159.75">
      <c r="A13" s="107" t="str">
        <f>'1. Identificación - Causas'!A13</f>
        <v>Auditoría interna de gestión</v>
      </c>
      <c r="B13" s="103" t="str">
        <f>'1. Identificación - Causas'!B13</f>
        <v>Observación auditoría de gestión </v>
      </c>
      <c r="C13" s="104">
        <f>'1. Identificación - Causas'!C13</f>
        <v>4130</v>
      </c>
      <c r="D13" s="124" t="str">
        <f>'1. Identificación - Causas'!D13</f>
        <v>El análisis del contexto y del objetivo del proceso de Promoción del Transporte y la Movilidad no permite observar los riesgos a los que está expuesto el proceso para la vigencia 2021 con respecto a la actividad de seguridad vial en donde según lo verificado en la auditoria existe riesgo relacionado con la posibilidad de diseñar e implementar campañas en seguridad vial que no den respuesta a las necesidades y expectativas de los actores viales y por ende no se llegue a su satisfacción.</v>
      </c>
      <c r="E13" s="105"/>
      <c r="F13" s="104"/>
      <c r="G13" s="106"/>
    </row>
    <row r="14" spans="1:7" ht="144">
      <c r="A14" s="107" t="str">
        <f>'1. Identificación - Causas'!A14</f>
        <v>Auditoría interna de gestión</v>
      </c>
      <c r="B14" s="103" t="str">
        <f>'1. Identificación - Causas'!B14</f>
        <v>Observación auditoría de gestión </v>
      </c>
      <c r="C14" s="104">
        <f>'1. Identificación - Causas'!C14</f>
        <v>4129</v>
      </c>
      <c r="D14" s="124" t="str">
        <f>'1. Identificación - Causas'!D14</f>
        <v>En la Secretaría de Transporte y Movilidad, líder de proceso, se observa  debilidades en la ejecución física de lo programado respecto a la actividad 3 Implementar parques pedagógicos, del Producto 1 Servicio de sensibilización de actores viales del proyecto BPIN 2020004250300, todavez que a la fecha de la presente ejecución el avance físico y financiero es del 0%  frente a lo inicialmente programado. </v>
      </c>
      <c r="E14" s="105"/>
      <c r="F14" s="104"/>
      <c r="G14" s="106"/>
    </row>
    <row r="15" spans="1:7" ht="207.75">
      <c r="A15" s="107" t="str">
        <f>'1. Identificación - Causas'!A15</f>
        <v>Interna </v>
      </c>
      <c r="B15" s="103" t="str">
        <f>'1. Identificación - Causas'!B15</f>
        <v>Observación auditoría de gestión </v>
      </c>
      <c r="C15" s="104">
        <f>'1. Identificación - Causas'!C15</f>
        <v>4128</v>
      </c>
      <c r="D15" s="124" t="str">
        <f>'1. Identificación - Causas'!D15</f>
        <v>Se observa que el lider del proceso de Transporte y Movilidad, no presento información de manera oportuna y actualizada con el fin de contar con el insumo para el desarrollo de la auditoria en especial con requeriminto de información relacionada con: 
-contrato de conseción No. 055 del 27 de agosto de 2015 suscrito con el Consorcio Circulemos Cundinamarca 2015, solicitado mediante correo electrónico de fecha 27 de abril de 2021.
- Información (acta de fecha 27 de abril de 2022), con el fin de constatar las zonas de intervención en los municipos con mayores indices pero los auditados no suministraron los soportes.</v>
      </c>
      <c r="E15" s="108"/>
      <c r="F15" s="104"/>
      <c r="G15" s="106"/>
    </row>
    <row r="16" spans="1:7" ht="240">
      <c r="A16" s="107" t="str">
        <f>'1. Identificación - Causas'!A16</f>
        <v>Auditoría interna de gestión</v>
      </c>
      <c r="B16" s="103" t="str">
        <f>'1. Identificación - Causas'!B16</f>
        <v>Observación auditoría de gestión </v>
      </c>
      <c r="C16" s="104">
        <f>'1. Identificación - Causas'!C16</f>
        <v>4127</v>
      </c>
      <c r="D16" s="124" t="str">
        <f>'1. Identificación - Causas'!D16</f>
        <v> En la Secretaría de Transporte y Movilidad, líder de proceso, no se observa soportes que permitan evidenciar planeación presupuestal, ni ejecución física de los objetivos No. 6. “Concientizar la Cultura del cuidado- “Cuidavía”- Estrategia departamental de cultura ciudadana en la línea de "El Chacho de la Vía" con bus interactivo, bus informativo y oficina de atención móvil. Se trata de una caravana de impacto y atención territorial con énfasis en la ruralidad”. Y No 9. “Promover la cultura del cuidado- “Cuidavía”- mediante Estrategia departamental de cultura ciudadana en la línea de "El Chacho de la Vía" con bus interactivo, bus informativo y oficina de atención móvil. Se trata de una caravana de impacto y atención territorial con énfasis en la ruralidad”.</v>
      </c>
      <c r="E16" s="105"/>
      <c r="F16" s="104"/>
      <c r="G16" s="106"/>
    </row>
    <row r="17" spans="1:7" ht="255.75">
      <c r="A17" s="107" t="str">
        <f>'1. Identificación - Causas'!A17</f>
        <v>Auditoría interna de gestión</v>
      </c>
      <c r="B17" s="103" t="str">
        <f>'1. Identificación - Causas'!B17</f>
        <v>Observación auditoría de gestión </v>
      </c>
      <c r="C17" s="104">
        <f>'1. Identificación - Causas'!C17</f>
        <v>4126</v>
      </c>
      <c r="D17" s="124" t="str">
        <f>'1. Identificación - Causas'!D17</f>
        <v>En la Secretaría de Transporte y Movilidad, no se evidencia ejecución de la actividad 2 del procedimiento Campañas de Seguridad Vial M-PTM-PR-008 -  relacionado con la priorización de las zonas de intervención de las jornadas de seguridad respecto a la campaña ‘’formación y formulación de hábitos, comportamientos y conductas seguras en la vía’’ (campaña reportada por la unidad auditada en el avance físico) correspondiente a la vigencia 2022.  A su vez, no se evidencia ejecución de la actividad 3 del procedimiento ya referenciado- relacionado con elaborar cronograma de jornadas de seguridad vial respecto a las campañas “Gestores de vida, “Protectores de la cebra”, “Club  Patrulleritos” y la "Licencia Pedagógica" correspondientes a las vigencias 2021 y  2022.</v>
      </c>
      <c r="E17" s="105"/>
      <c r="F17" s="104"/>
      <c r="G17" s="106"/>
    </row>
    <row r="18" spans="1:7" ht="15">
      <c r="A18" s="107">
        <f>'1. Identificación - Causas'!A32</f>
        <v>0</v>
      </c>
      <c r="B18" s="103">
        <f>'1. Identificación - Causas'!B32</f>
        <v>0</v>
      </c>
      <c r="C18" s="104">
        <f>'1. Identificación - Causas'!C32</f>
        <v>0</v>
      </c>
      <c r="D18" s="124">
        <f>'1. Identificación - Causas'!D32</f>
        <v>0</v>
      </c>
      <c r="E18" s="108"/>
      <c r="F18" s="104"/>
      <c r="G18" s="106"/>
    </row>
    <row r="19" spans="1:7" ht="15">
      <c r="A19" s="107">
        <f>'1. Identificación - Causas'!A33</f>
        <v>0</v>
      </c>
      <c r="B19" s="103">
        <f>'1. Identificación - Causas'!B33</f>
        <v>0</v>
      </c>
      <c r="C19" s="104">
        <f>'1. Identificación - Causas'!C33</f>
        <v>0</v>
      </c>
      <c r="D19" s="124">
        <f>'1. Identificación - Causas'!D33</f>
        <v>0</v>
      </c>
      <c r="E19" s="108"/>
      <c r="F19" s="104"/>
      <c r="G19" s="106"/>
    </row>
    <row r="20" spans="1:7" ht="15">
      <c r="A20" s="107">
        <f>'1. Identificación - Causas'!A34</f>
        <v>0</v>
      </c>
      <c r="B20" s="103">
        <f>'1. Identificación - Causas'!B34</f>
        <v>0</v>
      </c>
      <c r="C20" s="104">
        <f>'1. Identificación - Causas'!C34</f>
        <v>0</v>
      </c>
      <c r="D20" s="124">
        <f>'1. Identificación - Causas'!D34</f>
        <v>0</v>
      </c>
      <c r="E20" s="108"/>
      <c r="F20" s="104"/>
      <c r="G20" s="106"/>
    </row>
    <row r="21" spans="1:7" ht="15">
      <c r="A21" s="107">
        <f>'1. Identificación - Causas'!A35</f>
        <v>0</v>
      </c>
      <c r="B21" s="103">
        <f>'1. Identificación - Causas'!B35</f>
        <v>0</v>
      </c>
      <c r="C21" s="104">
        <f>'1. Identificación - Causas'!C35</f>
        <v>0</v>
      </c>
      <c r="D21" s="124">
        <f>'1. Identificación - Causas'!D35</f>
        <v>0</v>
      </c>
      <c r="E21" s="108"/>
      <c r="F21" s="104"/>
      <c r="G21" s="106"/>
    </row>
    <row r="22" spans="1:7" ht="15">
      <c r="A22" s="107">
        <f>'1. Identificación - Causas'!A36</f>
        <v>0</v>
      </c>
      <c r="B22" s="103">
        <f>'1. Identificación - Causas'!B36</f>
        <v>0</v>
      </c>
      <c r="C22" s="104">
        <f>'1. Identificación - Causas'!C36</f>
        <v>0</v>
      </c>
      <c r="D22" s="124">
        <f>'1. Identificación - Causas'!D36</f>
        <v>0</v>
      </c>
      <c r="E22" s="108"/>
      <c r="F22" s="104"/>
      <c r="G22" s="106"/>
    </row>
    <row r="23" spans="1:7" ht="15">
      <c r="A23" s="107">
        <f>'1. Identificación - Causas'!A37</f>
        <v>0</v>
      </c>
      <c r="B23" s="103">
        <f>'1. Identificación - Causas'!B37</f>
        <v>0</v>
      </c>
      <c r="C23" s="104">
        <f>'1. Identificación - Causas'!C37</f>
        <v>0</v>
      </c>
      <c r="D23" s="124">
        <f>'1. Identificación - Causas'!D37</f>
        <v>0</v>
      </c>
      <c r="E23" s="108"/>
      <c r="F23" s="104"/>
      <c r="G23" s="106"/>
    </row>
    <row r="24" spans="1:7" ht="15">
      <c r="A24" s="107">
        <f>'1. Identificación - Causas'!A38</f>
        <v>0</v>
      </c>
      <c r="B24" s="103">
        <f>'1. Identificación - Causas'!B38</f>
        <v>0</v>
      </c>
      <c r="C24" s="104">
        <f>'1. Identificación - Causas'!C38</f>
        <v>0</v>
      </c>
      <c r="D24" s="124">
        <f>'1. Identificación - Causas'!D38</f>
        <v>0</v>
      </c>
      <c r="E24" s="108"/>
      <c r="F24" s="104"/>
      <c r="G24" s="106"/>
    </row>
    <row r="25" spans="1:7" ht="15">
      <c r="A25" s="107">
        <f>'1. Identificación - Causas'!A39</f>
        <v>0</v>
      </c>
      <c r="B25" s="103">
        <f>'1. Identificación - Causas'!B39</f>
        <v>0</v>
      </c>
      <c r="C25" s="104">
        <f>'1. Identificación - Causas'!C39</f>
        <v>0</v>
      </c>
      <c r="D25" s="124">
        <f>'1. Identificación - Causas'!D39</f>
        <v>0</v>
      </c>
      <c r="E25" s="108"/>
      <c r="F25" s="104"/>
      <c r="G25" s="106"/>
    </row>
    <row r="26" spans="1:7" ht="15">
      <c r="A26" s="107">
        <f>'1. Identificación - Causas'!A40</f>
        <v>0</v>
      </c>
      <c r="B26" s="103">
        <f>'1. Identificación - Causas'!B40</f>
        <v>0</v>
      </c>
      <c r="C26" s="104">
        <f>'1. Identificación - Causas'!C40</f>
        <v>0</v>
      </c>
      <c r="D26" s="124">
        <f>'1. Identificación - Causas'!D40</f>
        <v>0</v>
      </c>
      <c r="E26" s="108"/>
      <c r="F26" s="104"/>
      <c r="G26" s="106"/>
    </row>
    <row r="27" spans="1:7" ht="15">
      <c r="A27" s="107">
        <f>'1. Identificación - Causas'!A41</f>
        <v>0</v>
      </c>
      <c r="B27" s="103">
        <f>'1. Identificación - Causas'!B41</f>
        <v>0</v>
      </c>
      <c r="C27" s="104">
        <f>'1. Identificación - Causas'!C41</f>
        <v>0</v>
      </c>
      <c r="D27" s="124">
        <f>'1. Identificación - Causas'!D41</f>
        <v>0</v>
      </c>
      <c r="E27" s="108"/>
      <c r="F27" s="104"/>
      <c r="G27" s="106"/>
    </row>
    <row r="28" spans="1:7" ht="15">
      <c r="A28" s="107">
        <f>'1. Identificación - Causas'!A42</f>
        <v>0</v>
      </c>
      <c r="B28" s="103">
        <f>'1. Identificación - Causas'!B42</f>
        <v>0</v>
      </c>
      <c r="C28" s="104">
        <f>'1. Identificación - Causas'!C42</f>
        <v>0</v>
      </c>
      <c r="D28" s="124">
        <f>'1. Identificación - Causas'!D42</f>
        <v>0</v>
      </c>
      <c r="E28" s="108"/>
      <c r="F28" s="104"/>
      <c r="G28" s="106"/>
    </row>
    <row r="29" spans="1:7" ht="15">
      <c r="A29" s="107">
        <f>'1. Identificación - Causas'!A43</f>
        <v>0</v>
      </c>
      <c r="B29" s="103">
        <f>'1. Identificación - Causas'!B43</f>
        <v>0</v>
      </c>
      <c r="C29" s="104">
        <f>'1. Identificación - Causas'!C43</f>
        <v>0</v>
      </c>
      <c r="D29" s="124">
        <f>'1. Identificación - Causas'!D43</f>
        <v>0</v>
      </c>
      <c r="E29" s="108"/>
      <c r="F29" s="104"/>
      <c r="G29" s="106"/>
    </row>
    <row r="30" spans="1:7" ht="15">
      <c r="A30" s="107">
        <f>'1. Identificación - Causas'!A44</f>
        <v>0</v>
      </c>
      <c r="B30" s="103">
        <f>'1. Identificación - Causas'!B44</f>
        <v>0</v>
      </c>
      <c r="C30" s="104">
        <f>'1. Identificación - Causas'!C44</f>
        <v>0</v>
      </c>
      <c r="D30" s="124">
        <f>'1. Identificación - Causas'!D44</f>
        <v>0</v>
      </c>
      <c r="E30" s="108"/>
      <c r="F30" s="104"/>
      <c r="G30" s="106"/>
    </row>
    <row r="31" spans="1:7" ht="15">
      <c r="A31" s="107">
        <f>'1. Identificación - Causas'!A45</f>
        <v>0</v>
      </c>
      <c r="B31" s="103">
        <f>'1. Identificación - Causas'!B45</f>
        <v>0</v>
      </c>
      <c r="C31" s="104">
        <f>'1. Identificación - Causas'!C45</f>
        <v>0</v>
      </c>
      <c r="D31" s="124">
        <f>'1. Identificación - Causas'!D45</f>
        <v>0</v>
      </c>
      <c r="E31" s="108"/>
      <c r="F31" s="104"/>
      <c r="G31" s="106"/>
    </row>
    <row r="32" spans="1:7" ht="15">
      <c r="A32" s="107">
        <f>'1. Identificación - Causas'!A46</f>
        <v>0</v>
      </c>
      <c r="B32" s="103">
        <f>'1. Identificación - Causas'!B46</f>
        <v>0</v>
      </c>
      <c r="C32" s="104">
        <f>'1. Identificación - Causas'!C46</f>
        <v>0</v>
      </c>
      <c r="D32" s="124">
        <f>'1. Identificación - Causas'!D46</f>
        <v>0</v>
      </c>
      <c r="E32" s="108"/>
      <c r="F32" s="104"/>
      <c r="G32" s="106"/>
    </row>
    <row r="33" spans="1:7" ht="15">
      <c r="A33" s="107">
        <f>'1. Identificación - Causas'!A47</f>
        <v>0</v>
      </c>
      <c r="B33" s="103">
        <f>'1. Identificación - Causas'!B47</f>
        <v>0</v>
      </c>
      <c r="C33" s="104">
        <f>'1. Identificación - Causas'!C47</f>
        <v>0</v>
      </c>
      <c r="D33" s="124">
        <f>'1. Identificación - Causas'!D47</f>
        <v>0</v>
      </c>
      <c r="E33" s="108"/>
      <c r="F33" s="104"/>
      <c r="G33" s="106"/>
    </row>
    <row r="34" spans="1:7" ht="15">
      <c r="A34" s="107">
        <f>'1. Identificación - Causas'!A48</f>
        <v>0</v>
      </c>
      <c r="B34" s="103">
        <f>'1. Identificación - Causas'!B48</f>
        <v>0</v>
      </c>
      <c r="C34" s="104">
        <f>'1. Identificación - Causas'!C48</f>
        <v>0</v>
      </c>
      <c r="D34" s="124">
        <f>'1. Identificación - Causas'!D48</f>
        <v>0</v>
      </c>
      <c r="E34" s="108"/>
      <c r="F34" s="104"/>
      <c r="G34" s="106"/>
    </row>
    <row r="35" spans="1:7" ht="15">
      <c r="A35" s="107">
        <f>'1. Identificación - Causas'!A35</f>
        <v>0</v>
      </c>
      <c r="B35" s="103">
        <f>'1. Identificación - Causas'!B35</f>
        <v>0</v>
      </c>
      <c r="C35" s="104">
        <f>'1. Identificación - Causas'!C35</f>
        <v>0</v>
      </c>
      <c r="D35" s="124">
        <f>'1. Identificación - Causas'!D35</f>
        <v>0</v>
      </c>
      <c r="E35" s="108"/>
      <c r="F35" s="104"/>
      <c r="G35" s="106"/>
    </row>
    <row r="36" spans="1:7" ht="15">
      <c r="A36" s="107">
        <f>'1. Identificación - Causas'!A36</f>
        <v>0</v>
      </c>
      <c r="B36" s="103">
        <f>'1. Identificación - Causas'!B36</f>
        <v>0</v>
      </c>
      <c r="C36" s="104">
        <f>'1. Identificación - Causas'!C36</f>
        <v>0</v>
      </c>
      <c r="D36" s="124">
        <f>'1. Identificación - Causas'!D36</f>
        <v>0</v>
      </c>
      <c r="E36" s="105"/>
      <c r="F36" s="104"/>
      <c r="G36" s="106"/>
    </row>
    <row r="37" spans="1:7" ht="15">
      <c r="A37" s="107">
        <f>'1. Identificación - Causas'!A37</f>
        <v>0</v>
      </c>
      <c r="B37" s="103">
        <f>'1. Identificación - Causas'!B37</f>
        <v>0</v>
      </c>
      <c r="C37" s="104">
        <f>'1. Identificación - Causas'!C37</f>
        <v>0</v>
      </c>
      <c r="D37" s="124">
        <f>'1. Identificación - Causas'!D37</f>
        <v>0</v>
      </c>
      <c r="E37" s="105"/>
      <c r="F37" s="104"/>
      <c r="G37" s="106"/>
    </row>
    <row r="38" spans="1:7" ht="15">
      <c r="A38" s="107">
        <f>'1. Identificación - Causas'!A38</f>
        <v>0</v>
      </c>
      <c r="B38" s="103">
        <f>'1. Identificación - Causas'!B38</f>
        <v>0</v>
      </c>
      <c r="C38" s="104">
        <f>'1. Identificación - Causas'!C38</f>
        <v>0</v>
      </c>
      <c r="D38" s="124">
        <f>'1. Identificación - Causas'!D38</f>
        <v>0</v>
      </c>
      <c r="E38" s="105"/>
      <c r="F38" s="104"/>
      <c r="G38" s="106"/>
    </row>
    <row r="39" spans="1:7" ht="15">
      <c r="A39" s="107">
        <f>'1. Identificación - Causas'!A39</f>
        <v>0</v>
      </c>
      <c r="B39" s="103">
        <f>'1. Identificación - Causas'!B39</f>
        <v>0</v>
      </c>
      <c r="C39" s="104">
        <f>'1. Identificación - Causas'!C39</f>
        <v>0</v>
      </c>
      <c r="D39" s="124">
        <f>'1. Identificación - Causas'!D39</f>
        <v>0</v>
      </c>
      <c r="E39" s="105"/>
      <c r="F39" s="104"/>
      <c r="G39" s="106"/>
    </row>
    <row r="40" spans="1:7" ht="15">
      <c r="A40" s="107">
        <f>'1. Identificación - Causas'!A40</f>
        <v>0</v>
      </c>
      <c r="B40" s="103">
        <f>'1. Identificación - Causas'!B40</f>
        <v>0</v>
      </c>
      <c r="C40" s="104">
        <f>'1. Identificación - Causas'!C40</f>
        <v>0</v>
      </c>
      <c r="D40" s="124">
        <f>'1. Identificación - Causas'!D40</f>
        <v>0</v>
      </c>
      <c r="E40" s="105"/>
      <c r="F40" s="104"/>
      <c r="G40" s="106"/>
    </row>
    <row r="41" spans="1:7" ht="15.75" thickBot="1">
      <c r="A41" s="109">
        <f>'1. Identificación - Causas'!A41</f>
        <v>0</v>
      </c>
      <c r="B41" s="110">
        <f>'1. Identificación - Causas'!B41</f>
        <v>0</v>
      </c>
      <c r="C41" s="111">
        <f>'1. Identificación - Causas'!C41</f>
        <v>0</v>
      </c>
      <c r="D41" s="125">
        <f>'1. Identificación - Causas'!D41</f>
        <v>0</v>
      </c>
      <c r="E41" s="112"/>
      <c r="F41" s="111"/>
      <c r="G41" s="113"/>
    </row>
  </sheetData>
  <sheetProtection/>
  <mergeCells count="14">
    <mergeCell ref="A4:G4"/>
    <mergeCell ref="A9:G9"/>
    <mergeCell ref="A8:G8"/>
    <mergeCell ref="A7:C7"/>
    <mergeCell ref="B10:D10"/>
    <mergeCell ref="A1:C3"/>
    <mergeCell ref="E10:G10"/>
    <mergeCell ref="D5:E5"/>
    <mergeCell ref="D6:E6"/>
    <mergeCell ref="D7:E7"/>
    <mergeCell ref="D1:E1"/>
    <mergeCell ref="D2:E3"/>
    <mergeCell ref="A5:C5"/>
    <mergeCell ref="A6:C6"/>
  </mergeCells>
  <printOptions/>
  <pageMargins left="0.25" right="0.25" top="0.75" bottom="0.75" header="0.3" footer="0.3"/>
  <pageSetup fitToHeight="1" fitToWidth="1" horizontalDpi="600" verticalDpi="600" orientation="landscape" paperSize="136" scale="31"/>
  <drawing r:id="rId1"/>
</worksheet>
</file>

<file path=xl/worksheets/sheet3.xml><?xml version="1.0" encoding="utf-8"?>
<worksheet xmlns="http://schemas.openxmlformats.org/spreadsheetml/2006/main" xmlns:r="http://schemas.openxmlformats.org/officeDocument/2006/relationships">
  <dimension ref="A1:F27"/>
  <sheetViews>
    <sheetView zoomScalePageLayoutView="0" workbookViewId="0" topLeftCell="A1">
      <selection activeCell="C16" sqref="C16"/>
    </sheetView>
  </sheetViews>
  <sheetFormatPr defaultColWidth="11.421875" defaultRowHeight="15"/>
  <cols>
    <col min="1" max="1" width="12.7109375" style="0" customWidth="1"/>
    <col min="2" max="3" width="17.00390625" style="0" customWidth="1"/>
    <col min="4" max="4" width="15.00390625" style="0" bestFit="1" customWidth="1"/>
    <col min="5" max="5" width="34.140625" style="0" customWidth="1"/>
    <col min="6" max="6" width="48.7109375" style="0" customWidth="1"/>
  </cols>
  <sheetData>
    <row r="1" spans="1:6" s="10" customFormat="1" ht="16.5" thickBot="1">
      <c r="A1" s="62" t="s">
        <v>12</v>
      </c>
      <c r="B1" s="66" t="s">
        <v>5</v>
      </c>
      <c r="C1" s="73" t="s">
        <v>35</v>
      </c>
      <c r="D1" s="61" t="s">
        <v>35</v>
      </c>
      <c r="E1" s="61" t="s">
        <v>36</v>
      </c>
      <c r="F1" s="61" t="s">
        <v>53</v>
      </c>
    </row>
    <row r="2" spans="1:6" ht="25.5">
      <c r="A2" s="63" t="s">
        <v>16</v>
      </c>
      <c r="B2" s="67" t="s">
        <v>21</v>
      </c>
      <c r="C2" s="74" t="s">
        <v>37</v>
      </c>
      <c r="D2" s="70" t="s">
        <v>37</v>
      </c>
      <c r="E2" s="77" t="s">
        <v>75</v>
      </c>
      <c r="F2" s="60" t="s">
        <v>54</v>
      </c>
    </row>
    <row r="3" spans="1:6" ht="15.75">
      <c r="A3" s="64" t="s">
        <v>18</v>
      </c>
      <c r="B3" s="68" t="s">
        <v>23</v>
      </c>
      <c r="C3" s="75" t="s">
        <v>40</v>
      </c>
      <c r="D3" s="71" t="s">
        <v>37</v>
      </c>
      <c r="E3" s="78" t="s">
        <v>38</v>
      </c>
      <c r="F3" s="48" t="s">
        <v>55</v>
      </c>
    </row>
    <row r="4" spans="1:6" ht="16.5" thickBot="1">
      <c r="A4" s="64" t="s">
        <v>17</v>
      </c>
      <c r="B4" s="69" t="s">
        <v>24</v>
      </c>
      <c r="C4" s="75" t="s">
        <v>44</v>
      </c>
      <c r="D4" s="71" t="s">
        <v>37</v>
      </c>
      <c r="E4" s="78" t="s">
        <v>76</v>
      </c>
      <c r="F4" s="48" t="s">
        <v>56</v>
      </c>
    </row>
    <row r="5" spans="1:6" ht="16.5" thickBot="1">
      <c r="A5" s="64" t="s">
        <v>19</v>
      </c>
      <c r="B5" s="116"/>
      <c r="C5" s="76" t="s">
        <v>51</v>
      </c>
      <c r="D5" s="71" t="s">
        <v>37</v>
      </c>
      <c r="E5" s="78" t="s">
        <v>39</v>
      </c>
      <c r="F5" s="48" t="s">
        <v>61</v>
      </c>
    </row>
    <row r="6" spans="1:6" ht="16.5" thickBot="1">
      <c r="A6" s="65" t="s">
        <v>22</v>
      </c>
      <c r="D6" s="71" t="s">
        <v>40</v>
      </c>
      <c r="E6" s="78" t="s">
        <v>77</v>
      </c>
      <c r="F6" s="48" t="s">
        <v>57</v>
      </c>
    </row>
    <row r="7" spans="2:6" ht="15.75">
      <c r="B7" s="117"/>
      <c r="D7" s="71" t="s">
        <v>40</v>
      </c>
      <c r="E7" s="78" t="s">
        <v>78</v>
      </c>
      <c r="F7" s="48" t="s">
        <v>58</v>
      </c>
    </row>
    <row r="8" spans="4:6" ht="15.75">
      <c r="D8" s="71" t="s">
        <v>40</v>
      </c>
      <c r="E8" s="78" t="s">
        <v>79</v>
      </c>
      <c r="F8" s="48" t="s">
        <v>59</v>
      </c>
    </row>
    <row r="9" spans="4:6" ht="15.75">
      <c r="D9" s="71" t="s">
        <v>40</v>
      </c>
      <c r="E9" s="78" t="s">
        <v>80</v>
      </c>
      <c r="F9" s="48" t="s">
        <v>60</v>
      </c>
    </row>
    <row r="10" spans="4:6" ht="15.75">
      <c r="D10" s="71" t="s">
        <v>40</v>
      </c>
      <c r="E10" s="78" t="s">
        <v>43</v>
      </c>
      <c r="F10" s="48" t="s">
        <v>62</v>
      </c>
    </row>
    <row r="11" spans="4:6" ht="15.75">
      <c r="D11" s="71" t="s">
        <v>40</v>
      </c>
      <c r="E11" s="78" t="s">
        <v>41</v>
      </c>
      <c r="F11" s="48" t="s">
        <v>63</v>
      </c>
    </row>
    <row r="12" spans="4:6" ht="25.5">
      <c r="D12" s="71" t="s">
        <v>40</v>
      </c>
      <c r="E12" s="78" t="s">
        <v>81</v>
      </c>
      <c r="F12" s="48" t="s">
        <v>64</v>
      </c>
    </row>
    <row r="13" spans="4:6" ht="15.75">
      <c r="D13" s="71" t="s">
        <v>40</v>
      </c>
      <c r="E13" s="78" t="s">
        <v>42</v>
      </c>
      <c r="F13" s="48" t="s">
        <v>65</v>
      </c>
    </row>
    <row r="14" spans="4:6" ht="15.75">
      <c r="D14" s="71" t="s">
        <v>40</v>
      </c>
      <c r="E14" s="78" t="s">
        <v>86</v>
      </c>
      <c r="F14" s="48" t="s">
        <v>66</v>
      </c>
    </row>
    <row r="15" spans="4:6" ht="15.75">
      <c r="D15" s="71" t="s">
        <v>44</v>
      </c>
      <c r="E15" s="78" t="s">
        <v>45</v>
      </c>
      <c r="F15" s="48" t="s">
        <v>67</v>
      </c>
    </row>
    <row r="16" spans="4:6" ht="15.75">
      <c r="D16" s="71" t="s">
        <v>44</v>
      </c>
      <c r="E16" s="118" t="s">
        <v>87</v>
      </c>
      <c r="F16" s="48" t="s">
        <v>68</v>
      </c>
    </row>
    <row r="17" spans="4:6" ht="15.75">
      <c r="D17" s="71" t="s">
        <v>44</v>
      </c>
      <c r="E17" s="78" t="s">
        <v>46</v>
      </c>
      <c r="F17" s="48" t="s">
        <v>69</v>
      </c>
    </row>
    <row r="18" spans="4:6" ht="15.75">
      <c r="D18" s="71" t="s">
        <v>44</v>
      </c>
      <c r="E18" s="78" t="s">
        <v>47</v>
      </c>
      <c r="F18" s="48" t="s">
        <v>70</v>
      </c>
    </row>
    <row r="19" spans="4:6" ht="15.75">
      <c r="D19" s="71" t="s">
        <v>44</v>
      </c>
      <c r="E19" s="78" t="s">
        <v>88</v>
      </c>
      <c r="F19" s="48" t="s">
        <v>71</v>
      </c>
    </row>
    <row r="20" spans="4:6" ht="25.5">
      <c r="D20" s="71" t="s">
        <v>44</v>
      </c>
      <c r="E20" s="78" t="s">
        <v>82</v>
      </c>
      <c r="F20" s="48" t="s">
        <v>72</v>
      </c>
    </row>
    <row r="21" spans="4:6" ht="15.75">
      <c r="D21" s="71" t="s">
        <v>44</v>
      </c>
      <c r="E21" s="78" t="s">
        <v>50</v>
      </c>
      <c r="F21" s="49" t="s">
        <v>72</v>
      </c>
    </row>
    <row r="22" spans="4:6" ht="15.75">
      <c r="D22" s="71" t="s">
        <v>44</v>
      </c>
      <c r="E22" s="118" t="s">
        <v>83</v>
      </c>
      <c r="F22" s="49" t="s">
        <v>73</v>
      </c>
    </row>
    <row r="23" spans="4:6" ht="24.75" thickBot="1">
      <c r="D23" s="71" t="s">
        <v>44</v>
      </c>
      <c r="E23" s="78" t="s">
        <v>49</v>
      </c>
      <c r="F23" s="50" t="s">
        <v>74</v>
      </c>
    </row>
    <row r="24" spans="4:5" ht="15.75">
      <c r="D24" s="71" t="s">
        <v>44</v>
      </c>
      <c r="E24" s="78" t="s">
        <v>48</v>
      </c>
    </row>
    <row r="25" spans="4:5" ht="15.75">
      <c r="D25" s="71" t="s">
        <v>44</v>
      </c>
      <c r="E25" s="78" t="s">
        <v>89</v>
      </c>
    </row>
    <row r="26" spans="4:5" ht="15.75">
      <c r="D26" s="71" t="s">
        <v>44</v>
      </c>
      <c r="E26" s="118" t="s">
        <v>90</v>
      </c>
    </row>
    <row r="27" spans="4:5" ht="16.5" thickBot="1">
      <c r="D27" s="72" t="s">
        <v>51</v>
      </c>
      <c r="E27" s="79" t="s">
        <v>52</v>
      </c>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Alfredo Sanchez Diaz</dc:creator>
  <cp:keywords/>
  <dc:description/>
  <cp:lastModifiedBy>Microsoft Office User</cp:lastModifiedBy>
  <cp:lastPrinted>2016-12-22T15:40:06Z</cp:lastPrinted>
  <dcterms:created xsi:type="dcterms:W3CDTF">2014-01-24T16:12:10Z</dcterms:created>
  <dcterms:modified xsi:type="dcterms:W3CDTF">2022-07-27T20:50:17Z</dcterms:modified>
  <cp:category/>
  <cp:version/>
  <cp:contentType/>
  <cp:contentStatus/>
</cp:coreProperties>
</file>