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activeTab="1"/>
  </bookViews>
  <sheets>
    <sheet name="Cronógrama de actividades" sheetId="3" r:id="rId1"/>
    <sheet name="Semáforo" sheetId="4" r:id="rId2"/>
  </sheets>
  <calcPr calcId="145621"/>
</workbook>
</file>

<file path=xl/calcChain.xml><?xml version="1.0" encoding="utf-8"?>
<calcChain xmlns="http://schemas.openxmlformats.org/spreadsheetml/2006/main">
  <c r="C33" i="4" l="1"/>
  <c r="C35" i="4"/>
  <c r="C23" i="4"/>
  <c r="C14" i="4"/>
</calcChain>
</file>

<file path=xl/comments1.xml><?xml version="1.0" encoding="utf-8"?>
<comments xmlns="http://schemas.openxmlformats.org/spreadsheetml/2006/main">
  <authors>
    <author>Autor</author>
  </authors>
  <commentList>
    <comment ref="A1" authorId="0">
      <text>
        <r>
          <rPr>
            <b/>
            <sz val="9"/>
            <color indexed="81"/>
            <rFont val="Tahoma"/>
            <family val="2"/>
          </rPr>
          <t xml:space="preserve">Autor:
</t>
        </r>
      </text>
    </comment>
  </commentList>
</comments>
</file>

<file path=xl/comments2.xml><?xml version="1.0" encoding="utf-8"?>
<comments xmlns="http://schemas.openxmlformats.org/spreadsheetml/2006/main">
  <authors>
    <author>Autor</author>
  </authors>
  <commentList>
    <comment ref="A1" authorId="0">
      <text>
        <r>
          <rPr>
            <b/>
            <sz val="9"/>
            <color indexed="81"/>
            <rFont val="Tahoma"/>
            <family val="2"/>
          </rPr>
          <t xml:space="preserve">Autor:
</t>
        </r>
      </text>
    </comment>
  </commentList>
</comments>
</file>

<file path=xl/sharedStrings.xml><?xml version="1.0" encoding="utf-8"?>
<sst xmlns="http://schemas.openxmlformats.org/spreadsheetml/2006/main" count="136" uniqueCount="77">
  <si>
    <t>MESES</t>
  </si>
  <si>
    <t>FECHA</t>
  </si>
  <si>
    <t>Consolidación del equipo de trabajo y asignación de roles.</t>
  </si>
  <si>
    <t>Revisión de las recomendaciones del informe de  gestión rendición publica de cuentas del periodo 2016-2019.</t>
  </si>
  <si>
    <t>Identificar las instituciones y entidades como aliados estratégicos para la recolección de información.</t>
  </si>
  <si>
    <t xml:space="preserve">Medición del cumplimiento de las metas. </t>
  </si>
  <si>
    <t>Análisis frente al plan de desarrollo, política pública y ODS en cuanto a NNAJ.</t>
  </si>
  <si>
    <t>Octubre</t>
  </si>
  <si>
    <t>Convocar a niños, niñas y adolescentes a participar de las mesas de diálogo  y foros participativos de manera virtual y presencial donde ellos puedan opinar acerca de la garantía de los derechos y la forma como se están ejecutando.</t>
  </si>
  <si>
    <t xml:space="preserve"> </t>
  </si>
  <si>
    <t>Noviembre y Diciembre</t>
  </si>
  <si>
    <t>01 al 15 junio</t>
  </si>
  <si>
    <t>01 al 30 junio</t>
  </si>
  <si>
    <t>Del 6 de agosto al 10 de noviembre</t>
  </si>
  <si>
    <t>01 julio al 01de agosto</t>
  </si>
  <si>
    <t>Agosto</t>
  </si>
  <si>
    <t>06 de agosto</t>
  </si>
  <si>
    <t>Del 6 de agosto al 30 de noviembre</t>
  </si>
  <si>
    <t>Entre agosto y noviembre</t>
  </si>
  <si>
    <t>Entre Julio y Agosto</t>
  </si>
  <si>
    <t>Julio</t>
  </si>
  <si>
    <t>Del 01 al 30 de julio</t>
  </si>
  <si>
    <t>FASE II
GENERACION Y ANALISIS DE LA INFORMACION</t>
  </si>
  <si>
    <t>PORCENTAJE DE CUMPLIMIENTO</t>
  </si>
  <si>
    <t>Noviembre</t>
  </si>
  <si>
    <t>Septiembre y noviembre</t>
  </si>
  <si>
    <t>Del 01 de septiembre al 15 de noviembre</t>
  </si>
  <si>
    <t xml:space="preserve">FASE I SENSIBILIZACION Y ALISTAMIENTO </t>
  </si>
  <si>
    <t xml:space="preserve">FASE IV
SOSTENIBILIDAD Y
EVALUACIÓN DEL
PROCESO
</t>
  </si>
  <si>
    <t>Elaborar y compartir a los diferentes actores sociales e institucionales, un video lúdico de sensibilización del proceso de RPC de NNAJ</t>
  </si>
  <si>
    <t>Activación del comité y los subcomités del proceso de rendición pública de cuentas de acuerdo al decreto departamental 311 de 2018</t>
  </si>
  <si>
    <t xml:space="preserve">FASE III
ENCUENTROS ESTRATÉGICOS
DE DIÁLOGO Y
AUDIENCIAS PÚBLICAS
PARTICIPATIVAS
</t>
  </si>
  <si>
    <t>Diciembre</t>
  </si>
  <si>
    <t xml:space="preserve">15 de diciembre </t>
  </si>
  <si>
    <t xml:space="preserve">Crear un link en google drive para incluirlo en las piezas publicitarias y canales de comunicación donde los niños, niñas adolescentes y población civil, puedan interactuar respecto a los temas de interés y realicen sus preguntas y comentarios sobre el proceso, </t>
  </si>
  <si>
    <t>10 de diciembre</t>
  </si>
  <si>
    <t>30 de octubre</t>
  </si>
  <si>
    <t>01 de diciembre</t>
  </si>
  <si>
    <t>01 al 30 de noviembre</t>
  </si>
  <si>
    <t xml:space="preserve">30 de noviembre </t>
  </si>
  <si>
    <t xml:space="preserve">De acuerdo a los resultados obtenidos en la encuesta y las lecciones aprendidas en el desarrollo del proceso, se elaborara un informe de conclusiones y recomendaciones, que se convierta en insumo para el siguiente proceso de Rendición Publica de Cuentas Niños, Niñas, Adolescentes, Jóvenes. </t>
  </si>
  <si>
    <t>Junio</t>
  </si>
  <si>
    <t xml:space="preserve">Identificación de las metas encaminadas a la garantía de derechos de niños, niñas, adolescentes y jóvenes. </t>
  </si>
  <si>
    <t xml:space="preserve">Realización de llamadas a secretarios de desarrollo social de cada municipio, con el fin de tener información acerca de quién o quiénes serán los encargados de la rendición publica de cuentas de NNAJ. </t>
  </si>
  <si>
    <t>Realización de encuesta a los 116 municipios frente al tema de RPC de NNAJ.</t>
  </si>
  <si>
    <t>Del 01 de julio al 30 de agosto</t>
  </si>
  <si>
    <t>Consolidar una base de datos con la información de las personas encargadas de la Rendición Publica de Cuentas Niños, Niñas, Adolescentes, Jóvenes en los 116 municipios del departamento.</t>
  </si>
  <si>
    <t>Del 02 al 30 de agosto</t>
  </si>
  <si>
    <t xml:space="preserve">Presentación ante la mesa departamental de participación de la estrategia del proceso de la RPC NNAJ. </t>
  </si>
  <si>
    <t xml:space="preserve">Encuentros y acompañamiento a los 116 municipios a través de asistencias técnicas, talleres y charlas pedagógicas sobre el proceso de RPC de NNAJ por medio de canales virtuales. </t>
  </si>
  <si>
    <t>Septiembre a noviembre de 2020</t>
  </si>
  <si>
    <t>Elaborar y compartir a los diferentes actores sociales e institucionales  una cartilla informativa de sensibilización sobre el proceso de RPC de NNAJ</t>
  </si>
  <si>
    <t>CRONOGRAMA DE ACTIVIDADES, PROCESO DE RENDICION PÚBLICA DE CUENTAS DE NINOS, NINAS, ADOLESCENTES Y JÓVENES.</t>
  </si>
  <si>
    <t>21 de octubre</t>
  </si>
  <si>
    <t>Del 10 al 30 de noviembre</t>
  </si>
  <si>
    <t>Análisis frente al gasto público social</t>
  </si>
  <si>
    <t xml:space="preserve">Solicitud  y recolección de información de los avances  del plan de mejoramiento 2016-2019 a las secretarias reportadas. </t>
  </si>
  <si>
    <t>Septiembre noviembre</t>
  </si>
  <si>
    <t>Del 01 al 30 de noviembre</t>
  </si>
  <si>
    <r>
      <t xml:space="preserve">Solicitud  y recolección de información de los avances de las metas  del plan de desarrollo: </t>
    </r>
    <r>
      <rPr>
        <b/>
        <sz val="12"/>
        <color theme="1"/>
        <rFont val="Tahoma"/>
        <family val="2"/>
      </rPr>
      <t>CUNDINAMARCA REGIÓN QUE PROGRESA</t>
    </r>
    <r>
      <rPr>
        <sz val="12"/>
        <color theme="1"/>
        <rFont val="Tahoma"/>
        <family val="2"/>
      </rPr>
      <t xml:space="preserve">, enfocadas a Niños, niñas, adolescentes y jóvenes. </t>
    </r>
  </si>
  <si>
    <t xml:space="preserve">Noviembre </t>
  </si>
  <si>
    <t>Elaboraci'on del Informe de avance del proceso de PRC de NNAJ</t>
  </si>
  <si>
    <t>Implementar un canal de comunicación virtual en la página de la gobernación, donde los niños, niñas, adolescentes y jóvenes planteen sus inquietudes  frente al proceso RPC de NNAJ y de esta  manera poder responder a la población participante. (Reactivar el chat interactivo establecido en la página de la gobernación para RPC NNAJ.</t>
  </si>
  <si>
    <t>Elaborar una campaña publicitaria donde se informe acerca del proceso de RPC de NNAJ, y se interactúe con los diferentes actores sociales e institucionales, de modo tal que estos puedan realizar sus preguntas y comentarios.</t>
  </si>
  <si>
    <t xml:space="preserve">Dicha campaña se realizara enviando piezas informativas e interactivas a través de los canales establecidos por la Gobernación y la Secretaría de Desarrollo Social. </t>
  </si>
  <si>
    <t xml:space="preserve">Publicar el informe de rendición publica de cuentas de NNAJ para el periodo 2020, en la página de la Gobernación de Cundinamarca y responder a las inquietudes recibidas en el proceso por los canales referidos. </t>
  </si>
  <si>
    <t xml:space="preserve">Diseñar y aplicar una encuesta virtual durante la audiencia pública de RPC de NNAJ. </t>
  </si>
  <si>
    <t xml:space="preserve">Realizar la presentación del informe de rendición pública de cuentas de NNAJ por medio de una audiencia pública, que se trasmitirá por los siguientes canales virtuales. Zoom, redes sociales, Dorado Radio. </t>
  </si>
  <si>
    <t xml:space="preserve">Realizar y enviar oficios invitando a los diferentes actores sociales e institucionales a participar en el evento de rendición pública de cuentas de NNAJ para el año 2020. </t>
  </si>
  <si>
    <t xml:space="preserve">Del 01 al 30 de octubre </t>
  </si>
  <si>
    <t>Elaboración de mecanismo de recolección de información (Matriz de recolección)</t>
  </si>
  <si>
    <t>PROMEDIO DE CUMPLIMIENTO FASE I</t>
  </si>
  <si>
    <t>PROMEDIO DE CUMPLIMIENTO FASE II</t>
  </si>
  <si>
    <t>Elaboración del Informe de avance del proceso de PRC de NNAJ</t>
  </si>
  <si>
    <t>PROMEDIO DE CUMPLIMIENTO FASE III</t>
  </si>
  <si>
    <t>PROMEDIO DE CUMPLIMIENTO FASE IV</t>
  </si>
  <si>
    <r>
      <t xml:space="preserve">Solicitud  y recolección de información de los avances de las metas  del plan de desarrollo: </t>
    </r>
    <r>
      <rPr>
        <b/>
        <sz val="16"/>
        <color theme="1"/>
        <rFont val="Tahoma"/>
        <family val="2"/>
      </rPr>
      <t>CUNDINAMARCA REGIÓN QUE PROGRESA</t>
    </r>
    <r>
      <rPr>
        <sz val="16"/>
        <color theme="1"/>
        <rFont val="Tahoma"/>
        <family val="2"/>
      </rPr>
      <t xml:space="preserve">, enfocadas a Niños, niñas, adolescentes y jóvenes.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</si>
</sst>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Tahoma"/>
      <family val="2"/>
    </font>
    <font>
      <b/>
      <sz val="16"/>
      <color theme="1"/>
      <name val="Tahoma"/>
      <family val="2"/>
    </font>
    <font>
      <b/>
      <sz val="10"/>
      <color theme="1"/>
      <name val="Tahoma"/>
      <family val="2"/>
    </font>
    <font>
      <sz val="10"/>
      <color theme="1"/>
      <name val="Tahoma"/>
      <family val="2"/>
    </font>
    <font>
      <b/>
      <sz val="12"/>
      <color theme="1"/>
      <name val="Tahoma"/>
      <family val="2"/>
    </font>
    <font>
      <b/>
      <sz val="9"/>
      <color indexed="81"/>
      <name val="Tahoma"/>
      <family val="2"/>
    </font>
    <font>
      <sz val="12"/>
      <color theme="1"/>
      <name val="Tahoma"/>
      <family val="2"/>
    </font>
    <font>
      <b/>
      <sz val="20"/>
      <color theme="1"/>
      <name val="Tahoma"/>
      <family val="2"/>
    </font>
    <font>
      <b/>
      <sz val="22"/>
      <color theme="1"/>
      <name val="Tahoma"/>
      <family val="2"/>
    </font>
    <font>
      <sz val="16"/>
      <color theme="1"/>
      <name val="Tahoma"/>
      <family val="2"/>
    </font>
    <font>
      <sz val="20"/>
      <color theme="1"/>
      <name val="Tahoma"/>
      <family val="2"/>
    </font>
  </fonts>
  <fills count="8">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applyAlignment="1">
      <alignment horizontal="center" vertical="justify"/>
    </xf>
    <xf numFmtId="0" fontId="4" fillId="0" borderId="0" xfId="0" applyFont="1" applyAlignment="1">
      <alignment horizontal="center" vertical="center"/>
    </xf>
    <xf numFmtId="0" fontId="7" fillId="0" borderId="0" xfId="0" applyFont="1" applyAlignment="1">
      <alignment horizontal="justify" vertical="center"/>
    </xf>
    <xf numFmtId="0" fontId="7" fillId="0" borderId="0" xfId="0" applyFont="1"/>
    <xf numFmtId="0" fontId="7" fillId="0" borderId="3" xfId="0" applyFont="1" applyBorder="1" applyAlignment="1">
      <alignment horizontal="left" vertical="center"/>
    </xf>
    <xf numFmtId="0" fontId="7" fillId="0" borderId="3" xfId="0" applyFont="1" applyBorder="1" applyAlignment="1">
      <alignment horizontal="left" vertical="center" wrapText="1"/>
    </xf>
    <xf numFmtId="0" fontId="7" fillId="0" borderId="11" xfId="0" applyFont="1" applyBorder="1" applyAlignment="1">
      <alignment horizontal="center" vertical="center"/>
    </xf>
    <xf numFmtId="9" fontId="7" fillId="0" borderId="11" xfId="0" applyNumberFormat="1" applyFont="1" applyBorder="1" applyAlignment="1">
      <alignment horizontal="center" vertical="center"/>
    </xf>
    <xf numFmtId="0" fontId="7" fillId="0" borderId="4" xfId="0" applyFont="1" applyBorder="1" applyAlignment="1">
      <alignment horizontal="center" vertical="center"/>
    </xf>
    <xf numFmtId="9" fontId="7" fillId="0" borderId="4" xfId="0" applyNumberFormat="1" applyFont="1" applyBorder="1" applyAlignment="1">
      <alignment horizontal="center" vertical="center"/>
    </xf>
    <xf numFmtId="0" fontId="7" fillId="2" borderId="1" xfId="0" applyFont="1" applyFill="1" applyBorder="1" applyAlignment="1">
      <alignment horizontal="left" vertical="center"/>
    </xf>
    <xf numFmtId="0" fontId="7" fillId="2" borderId="11" xfId="0" applyFont="1" applyFill="1" applyBorder="1" applyAlignment="1">
      <alignment horizontal="center" vertical="center"/>
    </xf>
    <xf numFmtId="9" fontId="7" fillId="2" borderId="11" xfId="0" applyNumberFormat="1" applyFont="1" applyFill="1" applyBorder="1" applyAlignment="1">
      <alignment horizontal="center" vertical="center"/>
    </xf>
    <xf numFmtId="0" fontId="7" fillId="2" borderId="3" xfId="0" applyFont="1" applyFill="1" applyBorder="1" applyAlignment="1">
      <alignment horizontal="left" vertical="center"/>
    </xf>
    <xf numFmtId="0" fontId="7" fillId="2" borderId="4" xfId="0" applyFont="1" applyFill="1" applyBorder="1" applyAlignment="1">
      <alignment horizontal="center" vertical="center"/>
    </xf>
    <xf numFmtId="9" fontId="7" fillId="2" borderId="4" xfId="0" applyNumberFormat="1" applyFont="1" applyFill="1" applyBorder="1" applyAlignment="1">
      <alignment horizontal="center" vertical="center"/>
    </xf>
    <xf numFmtId="0" fontId="7" fillId="2" borderId="3"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3" xfId="0" applyFont="1" applyFill="1" applyBorder="1" applyAlignment="1">
      <alignment horizontal="left" vertical="center"/>
    </xf>
    <xf numFmtId="0" fontId="7" fillId="3" borderId="3" xfId="0" applyFont="1" applyFill="1" applyBorder="1" applyAlignment="1">
      <alignment horizontal="left" vertical="center" wrapText="1"/>
    </xf>
    <xf numFmtId="0" fontId="7" fillId="3" borderId="11" xfId="0" applyFont="1" applyFill="1" applyBorder="1" applyAlignment="1">
      <alignment horizontal="center" vertical="center"/>
    </xf>
    <xf numFmtId="9" fontId="7" fillId="3" borderId="11" xfId="0" applyNumberFormat="1" applyFont="1" applyFill="1" applyBorder="1" applyAlignment="1">
      <alignment horizontal="center" vertical="center"/>
    </xf>
    <xf numFmtId="0" fontId="7" fillId="3" borderId="4" xfId="0" applyFont="1" applyFill="1" applyBorder="1" applyAlignment="1">
      <alignment horizontal="center" vertical="center"/>
    </xf>
    <xf numFmtId="9" fontId="7" fillId="3" borderId="4" xfId="0" applyNumberFormat="1" applyFont="1" applyFill="1" applyBorder="1" applyAlignment="1">
      <alignment horizontal="center" vertical="center"/>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16" fontId="7" fillId="0" borderId="4" xfId="0" applyNumberFormat="1" applyFont="1" applyBorder="1" applyAlignment="1">
      <alignment horizontal="center" vertical="center"/>
    </xf>
    <xf numFmtId="0" fontId="7" fillId="0" borderId="4" xfId="0" applyFont="1" applyBorder="1" applyAlignment="1">
      <alignment horizontal="center" vertical="center" wrapText="1"/>
    </xf>
    <xf numFmtId="0" fontId="2" fillId="5" borderId="8" xfId="0" applyFont="1" applyFill="1" applyBorder="1" applyAlignment="1">
      <alignment horizontal="center" vertical="center" textRotation="90" wrapText="1"/>
    </xf>
    <xf numFmtId="0" fontId="7" fillId="5" borderId="1" xfId="0" applyFont="1" applyFill="1" applyBorder="1" applyAlignment="1">
      <alignment horizontal="left" vertical="center" wrapText="1"/>
    </xf>
    <xf numFmtId="0" fontId="7" fillId="5" borderId="11" xfId="0" applyFont="1" applyFill="1" applyBorder="1" applyAlignment="1">
      <alignment horizontal="center" vertical="center"/>
    </xf>
    <xf numFmtId="9" fontId="7" fillId="5" borderId="11" xfId="0" applyNumberFormat="1" applyFont="1" applyFill="1" applyBorder="1" applyAlignment="1">
      <alignment horizontal="center" vertical="center"/>
    </xf>
    <xf numFmtId="0" fontId="1" fillId="4" borderId="0" xfId="0" applyFont="1" applyFill="1" applyAlignment="1">
      <alignment horizontal="center" vertical="justify"/>
    </xf>
    <xf numFmtId="0" fontId="4" fillId="4" borderId="0" xfId="0" applyFont="1" applyFill="1" applyAlignment="1">
      <alignment horizontal="center" vertical="center"/>
    </xf>
    <xf numFmtId="0" fontId="7" fillId="4" borderId="0" xfId="0" applyFont="1" applyFill="1" applyAlignment="1">
      <alignment horizontal="justify" vertical="center" wrapText="1"/>
    </xf>
    <xf numFmtId="0" fontId="7" fillId="4" borderId="0" xfId="0" applyFont="1" applyFill="1" applyAlignment="1">
      <alignment wrapText="1"/>
    </xf>
    <xf numFmtId="0" fontId="1" fillId="4" borderId="0" xfId="0" applyFont="1" applyFill="1" applyAlignment="1">
      <alignment horizontal="center" vertical="justify" wrapText="1"/>
    </xf>
    <xf numFmtId="9" fontId="11" fillId="4" borderId="7" xfId="0" applyNumberFormat="1" applyFont="1" applyFill="1" applyBorder="1" applyAlignment="1">
      <alignment horizontal="center" vertical="center"/>
    </xf>
    <xf numFmtId="9" fontId="8" fillId="4" borderId="7" xfId="0" applyNumberFormat="1" applyFont="1" applyFill="1" applyBorder="1" applyAlignment="1">
      <alignment horizontal="center" vertical="center"/>
    </xf>
    <xf numFmtId="0" fontId="9" fillId="4" borderId="7" xfId="0" applyFont="1" applyFill="1" applyBorder="1" applyAlignment="1">
      <alignment horizontal="center" vertical="center"/>
    </xf>
    <xf numFmtId="9" fontId="11" fillId="4" borderId="4" xfId="0" applyNumberFormat="1" applyFont="1" applyFill="1" applyBorder="1" applyAlignment="1">
      <alignment horizontal="center" vertical="center"/>
    </xf>
    <xf numFmtId="9" fontId="11" fillId="4" borderId="11" xfId="0" applyNumberFormat="1" applyFont="1" applyFill="1" applyBorder="1" applyAlignment="1">
      <alignment horizontal="center" vertical="center"/>
    </xf>
    <xf numFmtId="9" fontId="11" fillId="4" borderId="6" xfId="0" applyNumberFormat="1" applyFont="1" applyFill="1" applyBorder="1" applyAlignment="1">
      <alignment horizontal="center" vertical="center"/>
    </xf>
    <xf numFmtId="0" fontId="10" fillId="4" borderId="7" xfId="0" applyFont="1" applyFill="1" applyBorder="1" applyAlignment="1">
      <alignment horizontal="left" vertical="center" wrapText="1"/>
    </xf>
    <xf numFmtId="0" fontId="10" fillId="6" borderId="11" xfId="0" applyFont="1" applyFill="1" applyBorder="1" applyAlignment="1">
      <alignment horizontal="justify" vertical="center" wrapText="1"/>
    </xf>
    <xf numFmtId="0" fontId="10" fillId="6" borderId="4" xfId="0" applyFont="1" applyFill="1" applyBorder="1" applyAlignment="1">
      <alignment horizontal="justify" vertical="center" wrapText="1"/>
    </xf>
    <xf numFmtId="0" fontId="10" fillId="6" borderId="6" xfId="0" applyFont="1" applyFill="1" applyBorder="1" applyAlignment="1">
      <alignment horizontal="justify" vertical="center" wrapText="1"/>
    </xf>
    <xf numFmtId="0" fontId="10" fillId="6" borderId="12" xfId="0" applyFont="1" applyFill="1" applyBorder="1" applyAlignment="1">
      <alignment horizontal="justify" vertical="center" wrapText="1"/>
    </xf>
    <xf numFmtId="0" fontId="9" fillId="6" borderId="12" xfId="0" applyFont="1" applyFill="1" applyBorder="1" applyAlignment="1">
      <alignment horizontal="center" vertical="center"/>
    </xf>
    <xf numFmtId="0" fontId="10" fillId="2" borderId="4" xfId="0" applyFont="1" applyFill="1" applyBorder="1" applyAlignment="1">
      <alignment horizontal="left" vertical="center" wrapText="1"/>
    </xf>
    <xf numFmtId="0" fontId="9" fillId="2" borderId="0" xfId="0" applyFont="1" applyFill="1" applyAlignment="1">
      <alignment horizontal="center" vertical="center"/>
    </xf>
    <xf numFmtId="9" fontId="8" fillId="4" borderId="6" xfId="0" applyNumberFormat="1" applyFont="1" applyFill="1" applyBorder="1" applyAlignment="1">
      <alignment horizontal="center" vertical="center"/>
    </xf>
    <xf numFmtId="9" fontId="11" fillId="4" borderId="9" xfId="0" applyNumberFormat="1" applyFont="1" applyFill="1" applyBorder="1" applyAlignment="1">
      <alignment horizontal="center" vertical="center"/>
    </xf>
    <xf numFmtId="0" fontId="10" fillId="7" borderId="9" xfId="0" applyFont="1" applyFill="1" applyBorder="1" applyAlignment="1">
      <alignment horizontal="left" vertical="center" wrapText="1"/>
    </xf>
    <xf numFmtId="0" fontId="9" fillId="7" borderId="7"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2" fillId="0" borderId="9" xfId="0" applyFont="1" applyFill="1" applyBorder="1" applyAlignment="1">
      <alignment horizontal="center" vertical="center" textRotation="90"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8" xfId="0" applyFont="1" applyFill="1" applyBorder="1" applyAlignment="1">
      <alignment horizontal="center" vertical="center" textRotation="90" wrapText="1"/>
    </xf>
    <xf numFmtId="0" fontId="2" fillId="3" borderId="10" xfId="0" applyFont="1" applyFill="1" applyBorder="1" applyAlignment="1">
      <alignment horizontal="center" vertical="center" textRotation="90" wrapText="1"/>
    </xf>
    <xf numFmtId="0" fontId="2" fillId="2" borderId="8" xfId="0" applyFont="1" applyFill="1" applyBorder="1" applyAlignment="1">
      <alignment horizontal="center" vertical="center" textRotation="90"/>
    </xf>
    <xf numFmtId="0" fontId="2" fillId="2" borderId="10" xfId="0" applyFont="1" applyFill="1" applyBorder="1" applyAlignment="1">
      <alignment horizontal="center" vertical="center" textRotation="90"/>
    </xf>
    <xf numFmtId="0" fontId="2" fillId="2" borderId="9" xfId="0" applyFont="1" applyFill="1" applyBorder="1" applyAlignment="1">
      <alignment horizontal="center" vertical="center" textRotation="90"/>
    </xf>
    <xf numFmtId="0" fontId="3" fillId="4" borderId="7" xfId="0" applyFont="1" applyFill="1" applyBorder="1" applyAlignment="1">
      <alignment horizontal="center" vertical="center"/>
    </xf>
    <xf numFmtId="0" fontId="9" fillId="2" borderId="2"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wrapText="1"/>
    </xf>
    <xf numFmtId="0" fontId="9" fillId="4" borderId="7" xfId="0" applyFont="1" applyFill="1" applyBorder="1" applyAlignment="1">
      <alignment horizontal="center" vertical="center" textRotation="90" wrapText="1"/>
    </xf>
    <xf numFmtId="0" fontId="9" fillId="6" borderId="2" xfId="0" applyFont="1" applyFill="1" applyBorder="1" applyAlignment="1">
      <alignment horizontal="center" vertical="center" textRotation="90"/>
    </xf>
    <xf numFmtId="0" fontId="9" fillId="6" borderId="5" xfId="0" applyFont="1" applyFill="1" applyBorder="1" applyAlignment="1">
      <alignment horizontal="center" vertical="center" textRotation="90"/>
    </xf>
    <xf numFmtId="0" fontId="9" fillId="6" borderId="3" xfId="0" applyFont="1" applyFill="1" applyBorder="1" applyAlignment="1">
      <alignment horizontal="center" vertical="center" textRotation="90"/>
    </xf>
    <xf numFmtId="0" fontId="9" fillId="7" borderId="9" xfId="0" applyFont="1" applyFill="1" applyBorder="1" applyAlignment="1">
      <alignment horizontal="center" vertical="center" textRotation="90" wrapText="1"/>
    </xf>
    <xf numFmtId="0" fontId="9" fillId="7" borderId="7" xfId="0" applyFont="1" applyFill="1" applyBorder="1" applyAlignment="1">
      <alignment horizontal="center" vertical="center" textRotation="90" wrapText="1"/>
    </xf>
    <xf numFmtId="0" fontId="3" fillId="4" borderId="8"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cellXfs>
  <cellStyles count="1">
    <cellStyle name="Normal" xfId="0" builtinId="0"/>
  </cellStyles>
  <dxfs count="15">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Medium9"/>
  <colors>
    <mruColors>
      <color rgb="FFE0F6D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topLeftCell="C4" zoomScale="70" zoomScaleNormal="70" workbookViewId="0">
      <selection activeCell="D12" sqref="D12"/>
    </sheetView>
  </sheetViews>
  <sheetFormatPr baseColWidth="10" defaultColWidth="9.140625" defaultRowHeight="14.25" x14ac:dyDescent="0.25"/>
  <cols>
    <col min="1" max="1" width="24" style="2" customWidth="1"/>
    <col min="2" max="2" width="155.28515625" style="1" customWidth="1"/>
    <col min="3" max="3" width="36.7109375" style="1" customWidth="1"/>
    <col min="4" max="4" width="45.7109375" style="1" customWidth="1"/>
    <col min="5" max="5" width="38.7109375" style="1" customWidth="1"/>
    <col min="6" max="16384" width="9.140625" style="1"/>
  </cols>
  <sheetData>
    <row r="1" spans="1:5" ht="42" customHeight="1" x14ac:dyDescent="0.25">
      <c r="A1" s="69" t="s">
        <v>9</v>
      </c>
      <c r="B1" s="58" t="s">
        <v>52</v>
      </c>
      <c r="C1" s="62" t="s">
        <v>0</v>
      </c>
      <c r="D1" s="62" t="s">
        <v>1</v>
      </c>
      <c r="E1" s="58" t="s">
        <v>23</v>
      </c>
    </row>
    <row r="2" spans="1:5" ht="45" customHeight="1" thickBot="1" x14ac:dyDescent="0.3">
      <c r="A2" s="69"/>
      <c r="B2" s="59"/>
      <c r="C2" s="63"/>
      <c r="D2" s="63"/>
      <c r="E2" s="59"/>
    </row>
    <row r="3" spans="1:5" ht="25.5" customHeight="1" thickBot="1" x14ac:dyDescent="0.3">
      <c r="A3" s="66" t="s">
        <v>27</v>
      </c>
      <c r="B3" s="11" t="s">
        <v>2</v>
      </c>
      <c r="C3" s="12" t="s">
        <v>41</v>
      </c>
      <c r="D3" s="12" t="s">
        <v>11</v>
      </c>
      <c r="E3" s="13">
        <v>1</v>
      </c>
    </row>
    <row r="4" spans="1:5" ht="24" customHeight="1" thickBot="1" x14ac:dyDescent="0.3">
      <c r="A4" s="67"/>
      <c r="B4" s="14" t="s">
        <v>3</v>
      </c>
      <c r="C4" s="15" t="s">
        <v>41</v>
      </c>
      <c r="D4" s="15" t="s">
        <v>12</v>
      </c>
      <c r="E4" s="16">
        <v>1</v>
      </c>
    </row>
    <row r="5" spans="1:5" ht="24" customHeight="1" thickBot="1" x14ac:dyDescent="0.3">
      <c r="A5" s="67"/>
      <c r="B5" s="14" t="s">
        <v>42</v>
      </c>
      <c r="C5" s="15" t="s">
        <v>20</v>
      </c>
      <c r="D5" s="15" t="s">
        <v>21</v>
      </c>
      <c r="E5" s="16">
        <v>1</v>
      </c>
    </row>
    <row r="6" spans="1:5" ht="24" customHeight="1" thickBot="1" x14ac:dyDescent="0.3">
      <c r="A6" s="67"/>
      <c r="B6" s="14" t="s">
        <v>4</v>
      </c>
      <c r="C6" s="15" t="s">
        <v>20</v>
      </c>
      <c r="D6" s="15" t="s">
        <v>21</v>
      </c>
      <c r="E6" s="16">
        <v>1</v>
      </c>
    </row>
    <row r="7" spans="1:5" ht="36" customHeight="1" thickBot="1" x14ac:dyDescent="0.3">
      <c r="A7" s="67"/>
      <c r="B7" s="14" t="s">
        <v>43</v>
      </c>
      <c r="C7" s="15" t="s">
        <v>19</v>
      </c>
      <c r="D7" s="15" t="s">
        <v>14</v>
      </c>
      <c r="E7" s="16">
        <v>1</v>
      </c>
    </row>
    <row r="8" spans="1:5" ht="36" customHeight="1" thickBot="1" x14ac:dyDescent="0.3">
      <c r="A8" s="67"/>
      <c r="B8" s="14" t="s">
        <v>44</v>
      </c>
      <c r="C8" s="15" t="s">
        <v>19</v>
      </c>
      <c r="D8" s="15" t="s">
        <v>45</v>
      </c>
      <c r="E8" s="16">
        <v>1</v>
      </c>
    </row>
    <row r="9" spans="1:5" ht="66" customHeight="1" thickBot="1" x14ac:dyDescent="0.3">
      <c r="A9" s="67"/>
      <c r="B9" s="17" t="s">
        <v>46</v>
      </c>
      <c r="C9" s="15" t="s">
        <v>15</v>
      </c>
      <c r="D9" s="15" t="s">
        <v>47</v>
      </c>
      <c r="E9" s="16">
        <v>1</v>
      </c>
    </row>
    <row r="10" spans="1:5" ht="25.5" customHeight="1" thickBot="1" x14ac:dyDescent="0.3">
      <c r="A10" s="67"/>
      <c r="B10" s="14" t="s">
        <v>48</v>
      </c>
      <c r="C10" s="15" t="s">
        <v>15</v>
      </c>
      <c r="D10" s="15" t="s">
        <v>16</v>
      </c>
      <c r="E10" s="16">
        <v>1</v>
      </c>
    </row>
    <row r="11" spans="1:5" ht="38.25" customHeight="1" thickBot="1" x14ac:dyDescent="0.3">
      <c r="A11" s="67"/>
      <c r="B11" s="14" t="s">
        <v>49</v>
      </c>
      <c r="C11" s="15" t="s">
        <v>18</v>
      </c>
      <c r="D11" s="15" t="s">
        <v>17</v>
      </c>
      <c r="E11" s="16">
        <v>0.55000000000000004</v>
      </c>
    </row>
    <row r="12" spans="1:5" ht="25.5" customHeight="1" thickBot="1" x14ac:dyDescent="0.3">
      <c r="A12" s="67"/>
      <c r="B12" s="17" t="s">
        <v>29</v>
      </c>
      <c r="C12" s="15" t="s">
        <v>50</v>
      </c>
      <c r="D12" s="15" t="s">
        <v>13</v>
      </c>
      <c r="E12" s="16">
        <v>0.4</v>
      </c>
    </row>
    <row r="13" spans="1:5" ht="52.5" customHeight="1" thickBot="1" x14ac:dyDescent="0.3">
      <c r="A13" s="68"/>
      <c r="B13" s="17" t="s">
        <v>51</v>
      </c>
      <c r="C13" s="15" t="s">
        <v>50</v>
      </c>
      <c r="D13" s="15" t="s">
        <v>13</v>
      </c>
      <c r="E13" s="16">
        <v>0.5</v>
      </c>
    </row>
    <row r="14" spans="1:5" ht="66" customHeight="1" thickBot="1" x14ac:dyDescent="0.3">
      <c r="A14" s="64" t="s">
        <v>22</v>
      </c>
      <c r="B14" s="18" t="s">
        <v>30</v>
      </c>
      <c r="C14" s="21" t="s">
        <v>7</v>
      </c>
      <c r="D14" s="21" t="s">
        <v>53</v>
      </c>
      <c r="E14" s="22">
        <v>1</v>
      </c>
    </row>
    <row r="15" spans="1:5" ht="66" customHeight="1" thickBot="1" x14ac:dyDescent="0.3">
      <c r="A15" s="65"/>
      <c r="B15" s="19" t="s">
        <v>5</v>
      </c>
      <c r="C15" s="23" t="s">
        <v>24</v>
      </c>
      <c r="D15" s="23" t="s">
        <v>54</v>
      </c>
      <c r="E15" s="24">
        <v>0</v>
      </c>
    </row>
    <row r="16" spans="1:5" ht="30.75" customHeight="1" thickBot="1" x14ac:dyDescent="0.3">
      <c r="A16" s="65"/>
      <c r="B16" s="19" t="s">
        <v>55</v>
      </c>
      <c r="C16" s="23" t="s">
        <v>24</v>
      </c>
      <c r="D16" s="23" t="s">
        <v>54</v>
      </c>
      <c r="E16" s="24">
        <v>0</v>
      </c>
    </row>
    <row r="17" spans="1:5" ht="44.25" customHeight="1" thickBot="1" x14ac:dyDescent="0.3">
      <c r="A17" s="65"/>
      <c r="B17" s="19" t="s">
        <v>6</v>
      </c>
      <c r="C17" s="23" t="s">
        <v>24</v>
      </c>
      <c r="D17" s="23" t="s">
        <v>54</v>
      </c>
      <c r="E17" s="24">
        <v>0</v>
      </c>
    </row>
    <row r="18" spans="1:5" ht="27.75" customHeight="1" thickBot="1" x14ac:dyDescent="0.3">
      <c r="A18" s="65"/>
      <c r="B18" s="19" t="s">
        <v>56</v>
      </c>
      <c r="C18" s="23" t="s">
        <v>57</v>
      </c>
      <c r="D18" s="23" t="s">
        <v>58</v>
      </c>
      <c r="E18" s="24">
        <v>0.2</v>
      </c>
    </row>
    <row r="19" spans="1:5" ht="27.75" customHeight="1" thickBot="1" x14ac:dyDescent="0.3">
      <c r="A19" s="65"/>
      <c r="B19" s="20" t="s">
        <v>59</v>
      </c>
      <c r="C19" s="23" t="s">
        <v>24</v>
      </c>
      <c r="D19" s="23" t="s">
        <v>58</v>
      </c>
      <c r="E19" s="24">
        <v>0.2</v>
      </c>
    </row>
    <row r="20" spans="1:5" ht="27.75" customHeight="1" thickBot="1" x14ac:dyDescent="0.3">
      <c r="A20" s="65"/>
      <c r="B20" s="20" t="s">
        <v>70</v>
      </c>
      <c r="C20" s="23" t="s">
        <v>7</v>
      </c>
      <c r="D20" s="23" t="s">
        <v>69</v>
      </c>
      <c r="E20" s="24">
        <v>1</v>
      </c>
    </row>
    <row r="21" spans="1:5" ht="55.5" customHeight="1" thickBot="1" x14ac:dyDescent="0.3">
      <c r="A21" s="65"/>
      <c r="B21" s="19" t="s">
        <v>61</v>
      </c>
      <c r="C21" s="23" t="s">
        <v>60</v>
      </c>
      <c r="D21" s="23" t="s">
        <v>39</v>
      </c>
      <c r="E21" s="24">
        <v>0</v>
      </c>
    </row>
    <row r="22" spans="1:5" ht="48.75" customHeight="1" thickBot="1" x14ac:dyDescent="0.3">
      <c r="A22" s="60" t="s">
        <v>31</v>
      </c>
      <c r="B22" s="25" t="s">
        <v>8</v>
      </c>
      <c r="C22" s="27" t="s">
        <v>25</v>
      </c>
      <c r="D22" s="7" t="s">
        <v>26</v>
      </c>
      <c r="E22" s="8">
        <v>0.2</v>
      </c>
    </row>
    <row r="23" spans="1:5" ht="53.25" customHeight="1" thickBot="1" x14ac:dyDescent="0.3">
      <c r="A23" s="60"/>
      <c r="B23" s="6" t="s">
        <v>34</v>
      </c>
      <c r="C23" s="28" t="s">
        <v>7</v>
      </c>
      <c r="D23" s="9" t="s">
        <v>36</v>
      </c>
      <c r="E23" s="10">
        <v>0.8</v>
      </c>
    </row>
    <row r="24" spans="1:5" ht="70.5" customHeight="1" thickBot="1" x14ac:dyDescent="0.3">
      <c r="A24" s="60"/>
      <c r="B24" s="6" t="s">
        <v>62</v>
      </c>
      <c r="C24" s="28" t="s">
        <v>24</v>
      </c>
      <c r="D24" s="29">
        <v>44150</v>
      </c>
      <c r="E24" s="10">
        <v>0</v>
      </c>
    </row>
    <row r="25" spans="1:5" ht="70.5" customHeight="1" thickBot="1" x14ac:dyDescent="0.3">
      <c r="A25" s="60"/>
      <c r="B25" s="26" t="s">
        <v>63</v>
      </c>
      <c r="C25" s="28" t="s">
        <v>10</v>
      </c>
      <c r="D25" s="9" t="s">
        <v>38</v>
      </c>
      <c r="E25" s="10">
        <v>0.1</v>
      </c>
    </row>
    <row r="26" spans="1:5" ht="74.25" customHeight="1" thickBot="1" x14ac:dyDescent="0.3">
      <c r="A26" s="60"/>
      <c r="B26" s="6" t="s">
        <v>64</v>
      </c>
      <c r="C26" s="28" t="s">
        <v>32</v>
      </c>
      <c r="D26" s="9" t="s">
        <v>37</v>
      </c>
      <c r="E26" s="10">
        <v>0</v>
      </c>
    </row>
    <row r="27" spans="1:5" ht="74.25" customHeight="1" thickBot="1" x14ac:dyDescent="0.3">
      <c r="A27" s="60"/>
      <c r="B27" s="6" t="s">
        <v>68</v>
      </c>
      <c r="C27" s="28" t="s">
        <v>24</v>
      </c>
      <c r="D27" s="9" t="s">
        <v>39</v>
      </c>
      <c r="E27" s="10">
        <v>0</v>
      </c>
    </row>
    <row r="28" spans="1:5" ht="74.25" customHeight="1" thickBot="1" x14ac:dyDescent="0.3">
      <c r="A28" s="60"/>
      <c r="B28" s="6" t="s">
        <v>65</v>
      </c>
      <c r="C28" s="28" t="s">
        <v>32</v>
      </c>
      <c r="D28" s="9" t="s">
        <v>33</v>
      </c>
      <c r="E28" s="9"/>
    </row>
    <row r="29" spans="1:5" ht="74.25" customHeight="1" thickBot="1" x14ac:dyDescent="0.3">
      <c r="A29" s="60"/>
      <c r="B29" s="5" t="s">
        <v>66</v>
      </c>
      <c r="C29" s="28" t="s">
        <v>32</v>
      </c>
      <c r="D29" s="30" t="s">
        <v>35</v>
      </c>
      <c r="E29" s="10">
        <v>0</v>
      </c>
    </row>
    <row r="30" spans="1:5" ht="90" customHeight="1" thickBot="1" x14ac:dyDescent="0.3">
      <c r="A30" s="61"/>
      <c r="B30" s="6" t="s">
        <v>67</v>
      </c>
      <c r="C30" s="28" t="s">
        <v>32</v>
      </c>
      <c r="D30" s="30" t="s">
        <v>35</v>
      </c>
      <c r="E30" s="10">
        <v>0</v>
      </c>
    </row>
    <row r="31" spans="1:5" ht="365.25" customHeight="1" thickBot="1" x14ac:dyDescent="0.3">
      <c r="A31" s="31" t="s">
        <v>28</v>
      </c>
      <c r="B31" s="32" t="s">
        <v>40</v>
      </c>
      <c r="C31" s="33" t="s">
        <v>32</v>
      </c>
      <c r="D31" s="33">
        <v>22</v>
      </c>
      <c r="E31" s="34">
        <v>0</v>
      </c>
    </row>
    <row r="34" spans="2:2" ht="15" x14ac:dyDescent="0.25">
      <c r="B34" s="3"/>
    </row>
    <row r="35" spans="2:2" ht="15" x14ac:dyDescent="0.2">
      <c r="B35" s="4" t="s">
        <v>9</v>
      </c>
    </row>
  </sheetData>
  <mergeCells count="8">
    <mergeCell ref="E1:E2"/>
    <mergeCell ref="A22:A30"/>
    <mergeCell ref="D1:D2"/>
    <mergeCell ref="C1:C2"/>
    <mergeCell ref="A14:A21"/>
    <mergeCell ref="A3:A13"/>
    <mergeCell ref="A1:A2"/>
    <mergeCell ref="B1:B2"/>
  </mergeCell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tabSelected="1" zoomScale="55" zoomScaleNormal="55" workbookViewId="0">
      <selection activeCell="B13" sqref="B13"/>
    </sheetView>
  </sheetViews>
  <sheetFormatPr baseColWidth="10" defaultColWidth="9.140625" defaultRowHeight="14.25" x14ac:dyDescent="0.25"/>
  <cols>
    <col min="1" max="1" width="28.7109375" style="36" customWidth="1"/>
    <col min="2" max="2" width="173.28515625" style="39" customWidth="1"/>
    <col min="3" max="3" width="84.85546875" style="35" customWidth="1"/>
    <col min="4" max="16384" width="9.140625" style="35"/>
  </cols>
  <sheetData>
    <row r="1" spans="1:3" ht="42" customHeight="1" x14ac:dyDescent="0.25">
      <c r="A1" s="69" t="s">
        <v>9</v>
      </c>
      <c r="B1" s="79" t="s">
        <v>52</v>
      </c>
      <c r="C1" s="79" t="s">
        <v>23</v>
      </c>
    </row>
    <row r="2" spans="1:3" ht="45" customHeight="1" thickBot="1" x14ac:dyDescent="0.3">
      <c r="A2" s="78"/>
      <c r="B2" s="80"/>
      <c r="C2" s="80"/>
    </row>
    <row r="3" spans="1:3" ht="68.25" customHeight="1" thickBot="1" x14ac:dyDescent="0.3">
      <c r="A3" s="73" t="s">
        <v>27</v>
      </c>
      <c r="B3" s="47" t="s">
        <v>2</v>
      </c>
      <c r="C3" s="44">
        <v>1</v>
      </c>
    </row>
    <row r="4" spans="1:3" ht="57" customHeight="1" thickBot="1" x14ac:dyDescent="0.3">
      <c r="A4" s="74"/>
      <c r="B4" s="48" t="s">
        <v>3</v>
      </c>
      <c r="C4" s="43">
        <v>1</v>
      </c>
    </row>
    <row r="5" spans="1:3" ht="67.5" customHeight="1" thickBot="1" x14ac:dyDescent="0.3">
      <c r="A5" s="74"/>
      <c r="B5" s="48" t="s">
        <v>42</v>
      </c>
      <c r="C5" s="43">
        <v>1</v>
      </c>
    </row>
    <row r="6" spans="1:3" ht="51.75" customHeight="1" thickBot="1" x14ac:dyDescent="0.3">
      <c r="A6" s="74"/>
      <c r="B6" s="48" t="s">
        <v>4</v>
      </c>
      <c r="C6" s="43">
        <v>1</v>
      </c>
    </row>
    <row r="7" spans="1:3" ht="105" customHeight="1" thickBot="1" x14ac:dyDescent="0.3">
      <c r="A7" s="74"/>
      <c r="B7" s="48" t="s">
        <v>43</v>
      </c>
      <c r="C7" s="43">
        <v>1</v>
      </c>
    </row>
    <row r="8" spans="1:3" ht="42.75" customHeight="1" thickBot="1" x14ac:dyDescent="0.3">
      <c r="A8" s="74"/>
      <c r="B8" s="48" t="s">
        <v>44</v>
      </c>
      <c r="C8" s="43">
        <v>1</v>
      </c>
    </row>
    <row r="9" spans="1:3" ht="66" customHeight="1" thickBot="1" x14ac:dyDescent="0.3">
      <c r="A9" s="74"/>
      <c r="B9" s="48" t="s">
        <v>46</v>
      </c>
      <c r="C9" s="43">
        <v>1</v>
      </c>
    </row>
    <row r="10" spans="1:3" ht="38.25" customHeight="1" thickBot="1" x14ac:dyDescent="0.3">
      <c r="A10" s="74"/>
      <c r="B10" s="48" t="s">
        <v>48</v>
      </c>
      <c r="C10" s="43">
        <v>1</v>
      </c>
    </row>
    <row r="11" spans="1:3" ht="63.75" customHeight="1" x14ac:dyDescent="0.25">
      <c r="A11" s="74"/>
      <c r="B11" s="49" t="s">
        <v>49</v>
      </c>
      <c r="C11" s="45">
        <v>0.55000000000000004</v>
      </c>
    </row>
    <row r="12" spans="1:3" ht="71.25" customHeight="1" x14ac:dyDescent="0.25">
      <c r="A12" s="74"/>
      <c r="B12" s="50" t="s">
        <v>29</v>
      </c>
      <c r="C12" s="40">
        <v>0.4</v>
      </c>
    </row>
    <row r="13" spans="1:3" ht="71.25" customHeight="1" x14ac:dyDescent="0.25">
      <c r="A13" s="74"/>
      <c r="B13" s="50" t="s">
        <v>51</v>
      </c>
      <c r="C13" s="40">
        <v>0.5</v>
      </c>
    </row>
    <row r="14" spans="1:3" ht="52.5" customHeight="1" thickBot="1" x14ac:dyDescent="0.3">
      <c r="A14" s="75"/>
      <c r="B14" s="51" t="s">
        <v>71</v>
      </c>
      <c r="C14" s="41">
        <f>SUM(C3:C13)/11</f>
        <v>0.85909090909090924</v>
      </c>
    </row>
    <row r="15" spans="1:3" ht="66" customHeight="1" thickBot="1" x14ac:dyDescent="0.3">
      <c r="A15" s="70" t="s">
        <v>22</v>
      </c>
      <c r="B15" s="52" t="s">
        <v>30</v>
      </c>
      <c r="C15" s="43">
        <v>1</v>
      </c>
    </row>
    <row r="16" spans="1:3" ht="66" customHeight="1" thickBot="1" x14ac:dyDescent="0.3">
      <c r="A16" s="71"/>
      <c r="B16" s="52" t="s">
        <v>5</v>
      </c>
      <c r="C16" s="43">
        <v>0</v>
      </c>
    </row>
    <row r="17" spans="1:3" ht="52.5" customHeight="1" thickBot="1" x14ac:dyDescent="0.3">
      <c r="A17" s="71"/>
      <c r="B17" s="52" t="s">
        <v>55</v>
      </c>
      <c r="C17" s="43">
        <v>0</v>
      </c>
    </row>
    <row r="18" spans="1:3" ht="81" customHeight="1" thickBot="1" x14ac:dyDescent="0.3">
      <c r="A18" s="71"/>
      <c r="B18" s="52" t="s">
        <v>6</v>
      </c>
      <c r="C18" s="43">
        <v>0</v>
      </c>
    </row>
    <row r="19" spans="1:3" ht="66" customHeight="1" thickBot="1" x14ac:dyDescent="0.3">
      <c r="A19" s="71"/>
      <c r="B19" s="52" t="s">
        <v>56</v>
      </c>
      <c r="C19" s="43">
        <v>0.2</v>
      </c>
    </row>
    <row r="20" spans="1:3" ht="75.75" customHeight="1" thickBot="1" x14ac:dyDescent="0.3">
      <c r="A20" s="71"/>
      <c r="B20" s="52" t="s">
        <v>76</v>
      </c>
      <c r="C20" s="43">
        <v>0.2</v>
      </c>
    </row>
    <row r="21" spans="1:3" ht="78.75" customHeight="1" thickBot="1" x14ac:dyDescent="0.3">
      <c r="A21" s="71"/>
      <c r="B21" s="52" t="s">
        <v>70</v>
      </c>
      <c r="C21" s="43">
        <v>1</v>
      </c>
    </row>
    <row r="22" spans="1:3" ht="51" customHeight="1" thickBot="1" x14ac:dyDescent="0.3">
      <c r="A22" s="71"/>
      <c r="B22" s="52" t="s">
        <v>73</v>
      </c>
      <c r="C22" s="43">
        <v>0</v>
      </c>
    </row>
    <row r="23" spans="1:3" ht="55.5" customHeight="1" x14ac:dyDescent="0.25">
      <c r="A23" s="71"/>
      <c r="B23" s="53" t="s">
        <v>72</v>
      </c>
      <c r="C23" s="54">
        <f>SUM(C15:C22)/8</f>
        <v>0.3</v>
      </c>
    </row>
    <row r="24" spans="1:3" ht="78.75" customHeight="1" x14ac:dyDescent="0.25">
      <c r="A24" s="72" t="s">
        <v>31</v>
      </c>
      <c r="B24" s="46" t="s">
        <v>8</v>
      </c>
      <c r="C24" s="40">
        <v>0.2</v>
      </c>
    </row>
    <row r="25" spans="1:3" ht="94.5" customHeight="1" x14ac:dyDescent="0.25">
      <c r="A25" s="72"/>
      <c r="B25" s="46" t="s">
        <v>34</v>
      </c>
      <c r="C25" s="40">
        <v>0.8</v>
      </c>
    </row>
    <row r="26" spans="1:3" ht="102" customHeight="1" x14ac:dyDescent="0.25">
      <c r="A26" s="72"/>
      <c r="B26" s="46" t="s">
        <v>62</v>
      </c>
      <c r="C26" s="40">
        <v>0</v>
      </c>
    </row>
    <row r="27" spans="1:3" ht="90.75" customHeight="1" x14ac:dyDescent="0.25">
      <c r="A27" s="72"/>
      <c r="B27" s="46" t="s">
        <v>63</v>
      </c>
      <c r="C27" s="40">
        <v>0.1</v>
      </c>
    </row>
    <row r="28" spans="1:3" ht="81" customHeight="1" x14ac:dyDescent="0.25">
      <c r="A28" s="72"/>
      <c r="B28" s="46" t="s">
        <v>64</v>
      </c>
      <c r="C28" s="40">
        <v>0</v>
      </c>
    </row>
    <row r="29" spans="1:3" ht="86.25" customHeight="1" x14ac:dyDescent="0.25">
      <c r="A29" s="72"/>
      <c r="B29" s="46" t="s">
        <v>68</v>
      </c>
      <c r="C29" s="40">
        <v>0</v>
      </c>
    </row>
    <row r="30" spans="1:3" ht="87.75" customHeight="1" x14ac:dyDescent="0.25">
      <c r="A30" s="72"/>
      <c r="B30" s="46" t="s">
        <v>65</v>
      </c>
      <c r="C30" s="40">
        <v>0</v>
      </c>
    </row>
    <row r="31" spans="1:3" ht="97.5" customHeight="1" x14ac:dyDescent="0.25">
      <c r="A31" s="72"/>
      <c r="B31" s="46" t="s">
        <v>66</v>
      </c>
      <c r="C31" s="40">
        <v>0</v>
      </c>
    </row>
    <row r="32" spans="1:3" ht="94.5" customHeight="1" x14ac:dyDescent="0.25">
      <c r="A32" s="72"/>
      <c r="B32" s="46" t="s">
        <v>67</v>
      </c>
      <c r="C32" s="40">
        <v>0</v>
      </c>
    </row>
    <row r="33" spans="1:3" ht="90" customHeight="1" x14ac:dyDescent="0.25">
      <c r="A33" s="72"/>
      <c r="B33" s="42" t="s">
        <v>74</v>
      </c>
      <c r="C33" s="41">
        <f>SUM(C24:C32)/9</f>
        <v>0.12222222222222223</v>
      </c>
    </row>
    <row r="34" spans="1:3" ht="160.5" customHeight="1" x14ac:dyDescent="0.25">
      <c r="A34" s="76" t="s">
        <v>28</v>
      </c>
      <c r="B34" s="56" t="s">
        <v>40</v>
      </c>
      <c r="C34" s="55">
        <v>0</v>
      </c>
    </row>
    <row r="35" spans="1:3" ht="179.25" customHeight="1" x14ac:dyDescent="0.25">
      <c r="A35" s="77"/>
      <c r="B35" s="57" t="s">
        <v>75</v>
      </c>
      <c r="C35" s="40">
        <f>SUM(C34)/1</f>
        <v>0</v>
      </c>
    </row>
    <row r="37" spans="1:3" ht="15" x14ac:dyDescent="0.25">
      <c r="B37" s="37"/>
    </row>
    <row r="38" spans="1:3" ht="15" x14ac:dyDescent="0.2">
      <c r="B38" s="38" t="s">
        <v>9</v>
      </c>
    </row>
  </sheetData>
  <mergeCells count="7">
    <mergeCell ref="B1:B2"/>
    <mergeCell ref="C1:C2"/>
    <mergeCell ref="A15:A23"/>
    <mergeCell ref="A24:A33"/>
    <mergeCell ref="A3:A14"/>
    <mergeCell ref="A34:A35"/>
    <mergeCell ref="A1:A2"/>
  </mergeCells>
  <conditionalFormatting sqref="C36:C1048576 C1:C2">
    <cfRule type="colorScale" priority="18">
      <colorScale>
        <cfvo type="min"/>
        <cfvo type="percentile" val="50"/>
        <cfvo type="max"/>
        <color rgb="FFF8696B"/>
        <color rgb="FFFFFF00"/>
        <color rgb="FF00B050"/>
      </colorScale>
    </cfRule>
  </conditionalFormatting>
  <conditionalFormatting sqref="C3:C13 C15:C22 C34 C24:C32">
    <cfRule type="cellIs" dxfId="14" priority="13" operator="between">
      <formula>0.71</formula>
      <formula>1</formula>
    </cfRule>
    <cfRule type="cellIs" dxfId="13" priority="14" operator="between">
      <formula>0.41</formula>
      <formula>0.7</formula>
    </cfRule>
    <cfRule type="cellIs" dxfId="12" priority="15" operator="between">
      <formula>0</formula>
      <formula>0.4</formula>
    </cfRule>
  </conditionalFormatting>
  <conditionalFormatting sqref="C14">
    <cfRule type="cellIs" dxfId="11" priority="10" operator="between">
      <formula>0.71</formula>
      <formula>1</formula>
    </cfRule>
    <cfRule type="cellIs" dxfId="10" priority="11" operator="between">
      <formula>0.41</formula>
      <formula>0.7</formula>
    </cfRule>
    <cfRule type="cellIs" dxfId="9" priority="12" operator="between">
      <formula>0</formula>
      <formula>0.4</formula>
    </cfRule>
  </conditionalFormatting>
  <conditionalFormatting sqref="C23">
    <cfRule type="cellIs" dxfId="8" priority="7" operator="between">
      <formula>0.71</formula>
      <formula>1</formula>
    </cfRule>
    <cfRule type="cellIs" dxfId="7" priority="8" operator="between">
      <formula>0.41</formula>
      <formula>0.7</formula>
    </cfRule>
    <cfRule type="cellIs" dxfId="6" priority="9" operator="between">
      <formula>0</formula>
      <formula>0.4</formula>
    </cfRule>
  </conditionalFormatting>
  <conditionalFormatting sqref="C33">
    <cfRule type="cellIs" dxfId="5" priority="4" operator="between">
      <formula>0.71</formula>
      <formula>1</formula>
    </cfRule>
    <cfRule type="cellIs" dxfId="4" priority="5" operator="between">
      <formula>0.41</formula>
      <formula>0.7</formula>
    </cfRule>
    <cfRule type="cellIs" dxfId="3" priority="6" operator="between">
      <formula>0</formula>
      <formula>0.4</formula>
    </cfRule>
  </conditionalFormatting>
  <conditionalFormatting sqref="C35">
    <cfRule type="cellIs" dxfId="2" priority="1" operator="between">
      <formula>0.71</formula>
      <formula>1</formula>
    </cfRule>
    <cfRule type="cellIs" dxfId="1" priority="2" operator="between">
      <formula>0.41</formula>
      <formula>0.7</formula>
    </cfRule>
    <cfRule type="cellIs" dxfId="0" priority="3" operator="between">
      <formula>0</formula>
      <formula>0.4</formula>
    </cfRule>
  </conditionalFormatting>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Cronógrama de actividades</vt:lpstr>
      <vt:lpstr>Semáforo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2020-10-29T18:14:45Z</dcterms:modified>
</cp:coreProperties>
</file>