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315" activeTab="2"/>
  </bookViews>
  <sheets>
    <sheet name="1. Identificación - Causas" sheetId="5" r:id="rId1"/>
    <sheet name="2. Tramamiento - Plan" sheetId="4" r:id="rId2"/>
    <sheet name="OMEJORA" sheetId="7" r:id="rId3"/>
    <sheet name="Listas" sheetId="6" state="hidden" r:id="rId4"/>
  </sheets>
  <definedNames>
    <definedName name="Apoyo">Listas!$E$16:$E$25</definedName>
    <definedName name="_xlnm.Print_Area" localSheetId="0">'1. Identificación - Causas'!$A$1:$P$41</definedName>
    <definedName name="_xlnm.Print_Area" localSheetId="1">'2. Tramamiento - Plan'!$A$1:$G$42</definedName>
    <definedName name="D">Listas!#REF!</definedName>
    <definedName name="Estratégico">Listas!$E$2:$E$6</definedName>
    <definedName name="Evaluación">Listas!$E$26</definedName>
    <definedName name="Misional">Listas!$E$7:$E$15</definedName>
    <definedName name="TIPO">Listas!$C$2:$C$5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4" l="1"/>
  <c r="A12" i="4"/>
  <c r="A22" i="4"/>
  <c r="B22" i="4"/>
  <c r="C22" i="4"/>
  <c r="D22" i="4"/>
  <c r="A23" i="4"/>
  <c r="B23" i="4"/>
  <c r="C23" i="4"/>
  <c r="D23" i="4"/>
  <c r="A24" i="4"/>
  <c r="B24" i="4"/>
  <c r="C24" i="4"/>
  <c r="D24" i="4"/>
  <c r="A25" i="4"/>
  <c r="B25" i="4"/>
  <c r="C25" i="4"/>
  <c r="D25" i="4"/>
  <c r="A26" i="4"/>
  <c r="B26" i="4"/>
  <c r="C26" i="4"/>
  <c r="D26" i="4"/>
  <c r="A27" i="4"/>
  <c r="B27" i="4"/>
  <c r="C27" i="4"/>
  <c r="D27" i="4"/>
  <c r="A28" i="4"/>
  <c r="B28" i="4"/>
  <c r="C28" i="4"/>
  <c r="D28" i="4"/>
  <c r="A29" i="4"/>
  <c r="B29" i="4"/>
  <c r="C29" i="4"/>
  <c r="D29" i="4"/>
  <c r="A30" i="4"/>
  <c r="B30" i="4"/>
  <c r="C30" i="4"/>
  <c r="D30" i="4"/>
  <c r="A31" i="4"/>
  <c r="B31" i="4"/>
  <c r="C31" i="4"/>
  <c r="D31" i="4"/>
  <c r="A32" i="4"/>
  <c r="B32" i="4"/>
  <c r="C32" i="4"/>
  <c r="D32" i="4"/>
  <c r="A33" i="4"/>
  <c r="B33" i="4"/>
  <c r="C33" i="4"/>
  <c r="D33" i="4"/>
  <c r="A34" i="4"/>
  <c r="B34" i="4"/>
  <c r="C34" i="4"/>
  <c r="D34" i="4"/>
  <c r="A35" i="4"/>
  <c r="B35" i="4"/>
  <c r="C35" i="4"/>
  <c r="D35" i="4"/>
  <c r="D2" i="4"/>
  <c r="D1" i="4"/>
  <c r="G3" i="4"/>
  <c r="G2" i="4"/>
  <c r="A18" i="4"/>
  <c r="B18" i="4"/>
  <c r="A19" i="4"/>
  <c r="B19" i="4"/>
  <c r="A20" i="4"/>
  <c r="B20" i="4"/>
  <c r="A21" i="4"/>
  <c r="B21" i="4"/>
  <c r="A36" i="4"/>
  <c r="B36" i="4"/>
  <c r="A37" i="4"/>
  <c r="B37" i="4"/>
  <c r="A38" i="4"/>
  <c r="B38" i="4"/>
  <c r="A39" i="4"/>
  <c r="B39" i="4"/>
  <c r="A40" i="4"/>
  <c r="B40" i="4"/>
  <c r="A41" i="4"/>
  <c r="B41" i="4"/>
  <c r="A42" i="4"/>
  <c r="B42" i="4"/>
  <c r="B12" i="4"/>
  <c r="C18" i="4"/>
  <c r="D18" i="4"/>
  <c r="C19" i="4"/>
  <c r="D19" i="4"/>
  <c r="C20" i="4"/>
  <c r="D20" i="4"/>
  <c r="C21" i="4"/>
  <c r="D21" i="4"/>
  <c r="C36" i="4"/>
  <c r="D36" i="4"/>
  <c r="C37" i="4"/>
  <c r="D37" i="4"/>
  <c r="C38" i="4"/>
  <c r="D38" i="4"/>
  <c r="C39" i="4"/>
  <c r="D39" i="4"/>
  <c r="C40" i="4"/>
  <c r="D40" i="4"/>
  <c r="C41" i="4"/>
  <c r="D41" i="4"/>
  <c r="C42" i="4"/>
  <c r="D42" i="4"/>
  <c r="D12" i="4"/>
  <c r="C12" i="4"/>
</calcChain>
</file>

<file path=xl/sharedStrings.xml><?xml version="1.0" encoding="utf-8"?>
<sst xmlns="http://schemas.openxmlformats.org/spreadsheetml/2006/main" count="178" uniqueCount="115">
  <si>
    <t>HALLAZGO</t>
  </si>
  <si>
    <t>Código:</t>
  </si>
  <si>
    <t>Versión:</t>
  </si>
  <si>
    <t>01</t>
  </si>
  <si>
    <t>Fecha Aprobación:</t>
  </si>
  <si>
    <t>Tipo</t>
  </si>
  <si>
    <t xml:space="preserve">Actividad </t>
  </si>
  <si>
    <t xml:space="preserve">Responsable </t>
  </si>
  <si>
    <t>Descripción</t>
  </si>
  <si>
    <t>Plan de Mejoramiento</t>
  </si>
  <si>
    <t>PROCESO:</t>
  </si>
  <si>
    <t>SECRETARÍA:</t>
  </si>
  <si>
    <t>Auditoría</t>
  </si>
  <si>
    <t>Fecha de Recibido el Informe:</t>
  </si>
  <si>
    <t>Fecha de Entrega del Plan:</t>
  </si>
  <si>
    <t>Num.</t>
  </si>
  <si>
    <t xml:space="preserve">Interna </t>
  </si>
  <si>
    <t>De Gestión</t>
  </si>
  <si>
    <t xml:space="preserve">Externa </t>
  </si>
  <si>
    <t>Integrada</t>
  </si>
  <si>
    <t>Tipo de Hallazgo</t>
  </si>
  <si>
    <t>Obsevación</t>
  </si>
  <si>
    <t>Especial</t>
  </si>
  <si>
    <t>No Conformidad</t>
  </si>
  <si>
    <t>Hallazgo</t>
  </si>
  <si>
    <t>Tipo de Auditoría</t>
  </si>
  <si>
    <t>RESPONSABLE DEL DILIGENCIAMIENTO:</t>
  </si>
  <si>
    <t>Proceso</t>
  </si>
  <si>
    <t>Dependencia</t>
  </si>
  <si>
    <t>Funcionario</t>
  </si>
  <si>
    <t>RESPONSABLE HALLAZGO</t>
  </si>
  <si>
    <t>CAUSAS - 5 PORQUES</t>
  </si>
  <si>
    <t>Fecha Compromiso</t>
  </si>
  <si>
    <t>PLAN DE MEJORAMIENTO</t>
  </si>
  <si>
    <t>CORRECCIÓN HALLAZGO</t>
  </si>
  <si>
    <t>Tipo de Proceso</t>
  </si>
  <si>
    <t>PROCESO</t>
  </si>
  <si>
    <t>Estratégico</t>
  </si>
  <si>
    <t>Planificación del Desarrollo Institucional</t>
  </si>
  <si>
    <t>Comunicaciones</t>
  </si>
  <si>
    <t>Misional</t>
  </si>
  <si>
    <t>Promoción del Desarrollo Educativo</t>
  </si>
  <si>
    <t>Promoción del Desarrollo de Salud</t>
  </si>
  <si>
    <t>Fortalecimiento Territorial</t>
  </si>
  <si>
    <t>Atención al Ciudadano</t>
  </si>
  <si>
    <t>Apoyo</t>
  </si>
  <si>
    <t>Gestión Tecnológica</t>
  </si>
  <si>
    <t>Gestión Contractual</t>
  </si>
  <si>
    <t>Gestión Financiera</t>
  </si>
  <si>
    <t>Gestión de Recursos Físicos</t>
  </si>
  <si>
    <t>Gestión Documental</t>
  </si>
  <si>
    <t>Gestión Jurídica</t>
  </si>
  <si>
    <t>Evaluación</t>
  </si>
  <si>
    <t>Evaluación Y Seguimiento</t>
  </si>
  <si>
    <t>Secretarías</t>
  </si>
  <si>
    <t>SECRETARIA DE AGRICULTURA</t>
  </si>
  <si>
    <t>SECRETARIA DE COMPETITIVIDAD</t>
  </si>
  <si>
    <t>SECRETARIA DE COOPERACIÓN Y ENLACE INSTITUCIONAL</t>
  </si>
  <si>
    <t>SECRETARIA DE CIENCIA Y TECNOLOGÍA</t>
  </si>
  <si>
    <t>SECRETARIA DE DESARROLLO SOCIAL</t>
  </si>
  <si>
    <t>SECRETARIA DE EDUCACIÓN</t>
  </si>
  <si>
    <t>SECRETARIA DE GOBIERNO</t>
  </si>
  <si>
    <t>SECRETARIA DE HACIENDA</t>
  </si>
  <si>
    <t>SECRETARIA DE INTEGRACIÓN REGIONAL</t>
  </si>
  <si>
    <t>SECRETARIA DE FUNCIÓN PÚBLICA</t>
  </si>
  <si>
    <t>SECRETARIA DE LAS TICS</t>
  </si>
  <si>
    <t>SECRETARIA DE MINAS Y ENERGÍA</t>
  </si>
  <si>
    <t>SECRETARIA DE PLANEACIÓN</t>
  </si>
  <si>
    <t xml:space="preserve">SECRETARIA DE PRENSA </t>
  </si>
  <si>
    <t>SECRETARIA DE SALUD</t>
  </si>
  <si>
    <t xml:space="preserve">SECRETARIA DE TRANSPORTE Y MOVILIDAD </t>
  </si>
  <si>
    <t xml:space="preserve">SECRETARIA DEL AMBIENTE </t>
  </si>
  <si>
    <t>SECRETARIA GENERAL</t>
  </si>
  <si>
    <t>SECRETARIA JURÍDICA</t>
  </si>
  <si>
    <t>UAE DE VIVIENDA</t>
  </si>
  <si>
    <t>UNIDAD ADMINISTRATIVA ESPECIAL PARA LA GESTION DEL RIESGO DE DESASTRES.</t>
  </si>
  <si>
    <t>GESTIÓN DE LA MEJORA CONTINUA</t>
  </si>
  <si>
    <t>E-GMC-FR-020</t>
  </si>
  <si>
    <t>Direccionamiento Estratégico y Articulación Gerencial</t>
  </si>
  <si>
    <t>Gestión de la Mejora Continua</t>
  </si>
  <si>
    <t>Integración Regional</t>
  </si>
  <si>
    <t>Asistencia Técnica</t>
  </si>
  <si>
    <t>Promoción de Ciencia, Tecnología e Innovación</t>
  </si>
  <si>
    <t>Promoción del Desarrollo Social</t>
  </si>
  <si>
    <t>Promoción del Transporte y la Movilidad</t>
  </si>
  <si>
    <t>Promoción de la Competitividad y Desarrollo Económico Sostenible</t>
  </si>
  <si>
    <t>Gestión de la Seguridad y Salud en el Trabajo</t>
  </si>
  <si>
    <t>Gestión de Cooperación</t>
  </si>
  <si>
    <t>Gestión del Bienestar y Desempeño del Talento Humano</t>
  </si>
  <si>
    <t>Gestión de los Ingresos</t>
  </si>
  <si>
    <t xml:space="preserve">La contratista Sandra Patricia Mendoza estaba conduciendo y contestó el teléfono con manos libres, indicando que iba a parquear para revisar la información en el celular.  NC por estar conduciendo el vehículo en contra de la política Regulación Plan Estratégico de Seguridad Vial de la Gobernación de Cundinamarca numeral  1.5. Política de uso de equipos de comunicación mientras se conduce.  </t>
  </si>
  <si>
    <t>Servicios de la Movilidad</t>
  </si>
  <si>
    <t>Oportunidad de Mejora</t>
  </si>
  <si>
    <t>Pendiente</t>
  </si>
  <si>
    <t xml:space="preserve">Desconocimiento de la política de Regulación Plan Estratégico de Seguridad Vial de la Gobernación de Cundinamarca </t>
  </si>
  <si>
    <t>Jorge Alberto Godoy Lozano</t>
  </si>
  <si>
    <t>Falta apropiación de los lineamientos de la política de Regulación Plan Estratégico de Seguridad Vial por parte de los servidores públicos</t>
  </si>
  <si>
    <t xml:space="preserve">No programación de todo el equipo de trabajo para recibir la Auditoría interna </t>
  </si>
  <si>
    <t>Jorge  Alberto Godoy Lozano</t>
  </si>
  <si>
    <t>Creación de piezas publicitarias para la divulgación de la política Regulación Plan Estratégico de Seguridad Vial de la Gobernación de Cundinamarca .</t>
  </si>
  <si>
    <t xml:space="preserve">Divulgar la política Regulación Plan Estratégico de Seguridad Vial de la Gobernación de Cundinamarca y socializar los lineamientos para atender la auditoria en la Secretaría de Transporte y Movilidad.  </t>
  </si>
  <si>
    <t>Jorge  Enrique Pinzón Pinzón</t>
  </si>
  <si>
    <t xml:space="preserve">Comunicación interna sobre los lineamientos para atender la auditoria </t>
  </si>
  <si>
    <t>Secretaría de Transporte y la Movilidad</t>
  </si>
  <si>
    <t>28 de septiembre de 2020</t>
  </si>
  <si>
    <t>Octubre de 2020</t>
  </si>
  <si>
    <t xml:space="preserve">Rafael Mauricio Forero Briceño
</t>
  </si>
  <si>
    <t>Circular para divulgar  la política Regulación Plan Estratégico de Seguridad Vial de la Gobernación de Cundinamarca</t>
  </si>
  <si>
    <t>Considerar dentro de la planificación y seguimiento de los cambios por la pandemia, los ajustes en métodos y
trámites, herramientas tecnológicas, adquisición de nuevos servicios, entre otros que ha sido necesario
implementar por la entidad para asegurar continuidad en la prestación de los servicios a los territorios y ciudadanos como por ejemplo en el proceso de promoción del transporte y la movilidad: Pago electrónico de
infracciones de tránsito por medio de un boleto virtual, agendamiento de citas para atención en las sedes departamentales de la 10 oficinas de tránsito y transporte y servicio de mensajería para que se recopilen y
entreguen los documentos a los usuarios.</t>
  </si>
  <si>
    <t xml:space="preserve">Supervisión y seguimiento al coontrato de las concesiones </t>
  </si>
  <si>
    <t xml:space="preserve">Alejandra Rodriguez </t>
  </si>
  <si>
    <t>Inactivar el indcador municipios beneficiarios con proyectos de señalización, demarcación y ciclorutas viabilizados</t>
  </si>
  <si>
    <t xml:space="preserve">Rediseñar la ficha tecnica del indicador  municipios beneficiarios con proyectos de señalización, demarcación y ciclorutas viabilizados para el año 2021, según la asignación presupuestal </t>
  </si>
  <si>
    <t>El enfoque o propósito de medición del indicador de gestión municipios beneficiarios con proyectos de señalización, demarcación y ciclorutas viabilizados no es clara la trazabilidad, ya que en el análisis se relaciona que en el periodo entre octubre 2019 a marzo 2020 la oficina de planeación transporte e infraestructura adelanto actividades correspondientes a verificar el avance de los planes de seguridad vial en cada municipio, aunque las actividades relacionadas con señalización, demarcación y ciclorutas hace parte de la implementación de los planes de seguridad vial, el seguimiento a estos planes en cada municipio no necesariamente implica la viabilización de proyectos de señalización, demarcación y ciclorutas.
La coherencia entre la información y soportes asociados al análisis del indicador de gestión municipios beneficiarios con proyectos de señalización no es posible evidenciarla eficientemente, demarcación y ciclorutas viabilizados, se evidencia que se usó una ficha de seguimiento a este indicador con periodo comprendido entre octubre 2018 y marzo 2019 y en el cual se evidencia cero proyectos radicados y cero proyectos viabilizados.</t>
  </si>
  <si>
    <t xml:space="preserve">Proyección del procedimiento de tramites de las sedes opertivas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</si>
</sst>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0"/>
      <name val="Tahoma"/>
      <family val="2"/>
    </font>
    <font>
      <b/>
      <sz val="12"/>
      <color theme="1"/>
      <name val="Calibri"/>
      <family val="2"/>
      <scheme val="minor"/>
    </font>
    <font>
      <b/>
      <sz val="11"/>
      <name val="Calibri"/>
      <family val="2"/>
      <scheme val="minor"/>
    </font>
    <font>
      <b/>
      <sz val="14"/>
      <name val="Tahoma"/>
      <family val="2"/>
    </font>
    <font>
      <sz val="9"/>
      <color theme="1"/>
      <name val="Calibri"/>
      <family val="2"/>
      <scheme val="minor"/>
    </font>
    <font>
      <sz val="10"/>
      <color theme="1"/>
      <name val="Calibri"/>
      <family val="2"/>
      <scheme val="minor"/>
    </font>
    <font>
      <sz val="8"/>
      <name val="Arial"/>
      <family val="2"/>
    </font>
    <font>
      <sz val="12"/>
      <name val="Tahoma"/>
      <family val="2"/>
    </font>
    <font>
      <sz val="11"/>
      <color theme="1"/>
      <name val="Verdana"/>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249977111117893"/>
        <bgColor indexed="64"/>
      </patternFill>
    </fill>
    <fill>
      <patternFill patternType="solid">
        <fgColor theme="2"/>
        <bgColor indexed="64"/>
      </patternFill>
    </fill>
    <fill>
      <patternFill patternType="solid">
        <fgColor theme="3"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s>
  <cellStyleXfs count="1">
    <xf numFmtId="0" fontId="0" fillId="0" borderId="0"/>
  </cellStyleXfs>
  <cellXfs count="256">
    <xf numFmtId="0" fontId="0" fillId="0" borderId="0" xfId="0"/>
    <xf numFmtId="0" fontId="4" fillId="3" borderId="24" xfId="0" applyFont="1" applyFill="1" applyBorder="1" applyAlignment="1">
      <alignment vertical="center"/>
    </xf>
    <xf numFmtId="0" fontId="4" fillId="3" borderId="26" xfId="0" applyFont="1" applyFill="1" applyBorder="1" applyAlignment="1">
      <alignment vertical="center"/>
    </xf>
    <xf numFmtId="0" fontId="4" fillId="3" borderId="10"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 fillId="2" borderId="0" xfId="0" applyFont="1" applyFill="1" applyBorder="1" applyAlignment="1"/>
    <xf numFmtId="0" fontId="1" fillId="0" borderId="0" xfId="0" applyFont="1" applyAlignment="1">
      <alignment horizontal="center"/>
    </xf>
    <xf numFmtId="0" fontId="2" fillId="4" borderId="8"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0" fillId="2" borderId="45"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6" xfId="0" applyFill="1" applyBorder="1" applyAlignment="1">
      <alignment horizontal="center" vertical="center" wrapText="1"/>
    </xf>
    <xf numFmtId="0" fontId="2" fillId="4" borderId="52" xfId="0" applyFont="1" applyFill="1" applyBorder="1" applyAlignment="1">
      <alignment horizontal="center" vertical="center" wrapText="1"/>
    </xf>
    <xf numFmtId="0" fontId="0" fillId="2" borderId="1" xfId="0" applyFill="1" applyBorder="1" applyAlignment="1">
      <alignment horizontal="justify" vertical="center" wrapText="1"/>
    </xf>
    <xf numFmtId="0" fontId="0" fillId="2" borderId="22" xfId="0" applyFill="1" applyBorder="1" applyAlignment="1">
      <alignment horizontal="justify" vertical="center" wrapText="1"/>
    </xf>
    <xf numFmtId="0" fontId="2" fillId="4" borderId="53" xfId="0" applyFont="1" applyFill="1" applyBorder="1" applyAlignment="1">
      <alignment horizontal="center" vertical="center" wrapText="1"/>
    </xf>
    <xf numFmtId="0" fontId="0" fillId="2" borderId="1" xfId="0" applyFill="1" applyBorder="1" applyAlignment="1">
      <alignment horizontal="justify" vertical="center"/>
    </xf>
    <xf numFmtId="15" fontId="0" fillId="2" borderId="16" xfId="0" applyNumberFormat="1" applyFill="1" applyBorder="1" applyAlignment="1">
      <alignment horizontal="center" vertical="center"/>
    </xf>
    <xf numFmtId="15" fontId="0" fillId="2" borderId="14" xfId="0" applyNumberFormat="1" applyFill="1" applyBorder="1" applyAlignment="1">
      <alignment horizontal="center" vertical="center"/>
    </xf>
    <xf numFmtId="0" fontId="2" fillId="4" borderId="54"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0" fillId="2" borderId="13" xfId="0" applyFill="1" applyBorder="1" applyAlignment="1">
      <alignment horizontal="justify" vertical="center" wrapText="1"/>
    </xf>
    <xf numFmtId="0" fontId="0" fillId="2" borderId="13" xfId="0" applyFill="1" applyBorder="1" applyAlignment="1">
      <alignment horizontal="justify" vertical="center"/>
    </xf>
    <xf numFmtId="0" fontId="0" fillId="2" borderId="15" xfId="0" applyFill="1" applyBorder="1" applyAlignment="1">
      <alignment horizontal="justify" vertical="center" wrapText="1"/>
    </xf>
    <xf numFmtId="0" fontId="0" fillId="2" borderId="0" xfId="0" applyFill="1" applyBorder="1" applyAlignment="1">
      <alignment horizontal="center" vertical="center"/>
    </xf>
    <xf numFmtId="0" fontId="0" fillId="2" borderId="0" xfId="0" applyFill="1" applyBorder="1" applyAlignment="1">
      <alignment horizontal="justify" vertical="center"/>
    </xf>
    <xf numFmtId="0" fontId="0" fillId="2" borderId="33" xfId="0" applyFill="1" applyBorder="1" applyAlignment="1">
      <alignment horizontal="center" vertical="center"/>
    </xf>
    <xf numFmtId="0" fontId="2" fillId="4" borderId="56" xfId="0" applyFont="1" applyFill="1" applyBorder="1" applyAlignment="1">
      <alignment horizontal="center" vertical="center" wrapText="1"/>
    </xf>
    <xf numFmtId="0" fontId="0" fillId="2" borderId="14" xfId="0" applyFill="1" applyBorder="1" applyAlignment="1">
      <alignment horizontal="justify" vertical="center" wrapText="1"/>
    </xf>
    <xf numFmtId="0" fontId="0" fillId="2" borderId="16" xfId="0" applyFill="1" applyBorder="1" applyAlignment="1">
      <alignment horizontal="justify" vertical="center" wrapText="1"/>
    </xf>
    <xf numFmtId="0" fontId="9" fillId="2" borderId="1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10" fillId="2" borderId="45" xfId="0" applyFont="1" applyFill="1" applyBorder="1" applyAlignment="1">
      <alignment horizontal="justify" vertical="center" wrapText="1"/>
    </xf>
    <xf numFmtId="0" fontId="10" fillId="0" borderId="45" xfId="0" applyFont="1" applyBorder="1" applyAlignment="1">
      <alignment horizontal="justify" vertical="center" wrapText="1"/>
    </xf>
    <xf numFmtId="0" fontId="10" fillId="0" borderId="46" xfId="0" applyFont="1" applyBorder="1" applyAlignment="1">
      <alignment horizontal="justify" vertical="center" wrapText="1"/>
    </xf>
    <xf numFmtId="0" fontId="8" fillId="2" borderId="27"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3" fillId="2" borderId="1" xfId="0" applyFont="1" applyFill="1" applyBorder="1" applyAlignment="1">
      <alignment horizontal="justify" vertical="center"/>
    </xf>
    <xf numFmtId="0" fontId="3" fillId="2" borderId="14" xfId="0" applyFont="1" applyFill="1" applyBorder="1" applyAlignment="1">
      <alignment horizontal="justify" vertical="center"/>
    </xf>
    <xf numFmtId="0" fontId="8" fillId="2" borderId="28" xfId="0" applyFont="1" applyFill="1" applyBorder="1" applyAlignment="1">
      <alignment horizontal="justify" vertical="center" wrapText="1"/>
    </xf>
    <xf numFmtId="0" fontId="0" fillId="2" borderId="11" xfId="0" applyFill="1" applyBorder="1" applyAlignment="1">
      <alignment horizontal="center" vertical="center" wrapText="1"/>
    </xf>
    <xf numFmtId="0" fontId="0" fillId="2" borderId="21" xfId="0" applyFill="1" applyBorder="1" applyAlignment="1">
      <alignment horizontal="center" vertical="center" wrapText="1"/>
    </xf>
    <xf numFmtId="0" fontId="10" fillId="2" borderId="44" xfId="0" applyFont="1" applyFill="1" applyBorder="1" applyAlignment="1">
      <alignment horizontal="justify" vertical="center" wrapText="1"/>
    </xf>
    <xf numFmtId="0" fontId="1" fillId="6" borderId="57" xfId="0" applyFont="1" applyFill="1" applyBorder="1" applyAlignment="1">
      <alignment horizontal="center" vertical="center" wrapText="1"/>
    </xf>
    <xf numFmtId="0" fontId="1" fillId="6" borderId="57" xfId="0" applyFont="1" applyFill="1" applyBorder="1" applyAlignment="1">
      <alignment horizontal="center"/>
    </xf>
    <xf numFmtId="0" fontId="0" fillId="0" borderId="44" xfId="0" applyBorder="1"/>
    <xf numFmtId="0" fontId="0" fillId="0" borderId="45" xfId="0" applyBorder="1"/>
    <xf numFmtId="0" fontId="0" fillId="0" borderId="46" xfId="0" applyBorder="1"/>
    <xf numFmtId="0" fontId="1" fillId="6" borderId="58" xfId="0" applyFont="1" applyFill="1" applyBorder="1" applyAlignment="1">
      <alignment horizontal="center"/>
    </xf>
    <xf numFmtId="0" fontId="0" fillId="0" borderId="43" xfId="0" applyBorder="1"/>
    <xf numFmtId="0" fontId="0" fillId="0" borderId="41" xfId="0" applyBorder="1"/>
    <xf numFmtId="0" fontId="0" fillId="0" borderId="42" xfId="0" applyBorder="1"/>
    <xf numFmtId="0" fontId="0" fillId="5" borderId="44" xfId="0" applyFill="1" applyBorder="1" applyAlignment="1">
      <alignment vertical="center" wrapText="1"/>
    </xf>
    <xf numFmtId="0" fontId="0" fillId="5" borderId="45" xfId="0" applyFill="1" applyBorder="1" applyAlignment="1">
      <alignment vertical="center" wrapText="1"/>
    </xf>
    <xf numFmtId="0" fontId="0" fillId="5" borderId="46" xfId="0" applyFill="1" applyBorder="1" applyAlignment="1">
      <alignment vertical="center" wrapText="1"/>
    </xf>
    <xf numFmtId="0" fontId="1" fillId="6" borderId="58" xfId="0" applyFont="1" applyFill="1" applyBorder="1" applyAlignment="1">
      <alignment horizontal="center" vertical="center" wrapText="1"/>
    </xf>
    <xf numFmtId="0" fontId="0" fillId="5" borderId="43" xfId="0" applyFill="1" applyBorder="1" applyAlignment="1">
      <alignment vertical="center" wrapText="1"/>
    </xf>
    <xf numFmtId="0" fontId="0" fillId="5" borderId="41" xfId="0" applyFill="1" applyBorder="1" applyAlignment="1">
      <alignment vertical="center" wrapText="1"/>
    </xf>
    <xf numFmtId="0" fontId="0" fillId="5" borderId="42" xfId="0" applyFill="1" applyBorder="1" applyAlignment="1">
      <alignment vertical="center" wrapText="1"/>
    </xf>
    <xf numFmtId="0" fontId="8" fillId="5" borderId="44" xfId="0" applyFont="1" applyFill="1" applyBorder="1" applyAlignment="1">
      <alignment vertical="center" wrapText="1"/>
    </xf>
    <xf numFmtId="0" fontId="8" fillId="5" borderId="45" xfId="0" applyFont="1" applyFill="1" applyBorder="1" applyAlignment="1">
      <alignment vertical="center" wrapText="1"/>
    </xf>
    <xf numFmtId="0" fontId="8" fillId="5" borderId="46" xfId="0" applyFont="1" applyFill="1" applyBorder="1" applyAlignment="1">
      <alignment vertical="center" wrapText="1"/>
    </xf>
    <xf numFmtId="0" fontId="0" fillId="2" borderId="44"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vertical="center"/>
    </xf>
    <xf numFmtId="0" fontId="4" fillId="3" borderId="24" xfId="0" applyFont="1" applyFill="1" applyBorder="1" applyAlignment="1" applyProtection="1">
      <alignment vertical="center"/>
    </xf>
    <xf numFmtId="0" fontId="11" fillId="3" borderId="18" xfId="0" applyFont="1" applyFill="1" applyBorder="1" applyAlignment="1" applyProtection="1">
      <alignment horizontal="center" vertical="center"/>
    </xf>
    <xf numFmtId="0" fontId="0" fillId="0" borderId="0" xfId="0" applyAlignment="1" applyProtection="1">
      <alignment vertical="center"/>
    </xf>
    <xf numFmtId="0" fontId="4" fillId="3" borderId="26" xfId="0" applyFont="1" applyFill="1" applyBorder="1" applyAlignment="1" applyProtection="1">
      <alignment vertical="center"/>
    </xf>
    <xf numFmtId="2" fontId="11" fillId="3" borderId="27" xfId="0" applyNumberFormat="1" applyFont="1" applyFill="1" applyBorder="1" applyAlignment="1" applyProtection="1">
      <alignment horizontal="center" vertical="center"/>
    </xf>
    <xf numFmtId="0" fontId="4" fillId="3" borderId="10" xfId="0" applyFont="1" applyFill="1" applyBorder="1" applyAlignment="1" applyProtection="1">
      <alignment vertical="center"/>
    </xf>
    <xf numFmtId="14" fontId="11" fillId="3" borderId="7" xfId="0" applyNumberFormat="1" applyFont="1" applyFill="1" applyBorder="1" applyAlignment="1" applyProtection="1">
      <alignment horizontal="center" vertical="center"/>
    </xf>
    <xf numFmtId="0" fontId="6" fillId="2" borderId="4" xfId="0" applyFont="1" applyFill="1" applyBorder="1" applyAlignment="1" applyProtection="1"/>
    <xf numFmtId="0" fontId="1" fillId="2" borderId="18" xfId="0" applyFont="1" applyFill="1" applyBorder="1" applyAlignment="1" applyProtection="1"/>
    <xf numFmtId="0" fontId="1" fillId="2" borderId="0" xfId="0" applyFont="1" applyFill="1" applyBorder="1" applyAlignment="1" applyProtection="1"/>
    <xf numFmtId="0" fontId="1" fillId="2" borderId="27" xfId="0" applyFont="1" applyFill="1" applyBorder="1" applyAlignment="1" applyProtection="1"/>
    <xf numFmtId="0" fontId="6" fillId="2" borderId="0" xfId="0" applyFont="1" applyFill="1" applyBorder="1" applyAlignment="1" applyProtection="1"/>
    <xf numFmtId="0" fontId="2" fillId="4" borderId="3"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55" xfId="0" applyFont="1" applyFill="1" applyBorder="1" applyAlignment="1" applyProtection="1">
      <alignment horizontal="center" vertical="center" wrapText="1"/>
    </xf>
    <xf numFmtId="0" fontId="2" fillId="4" borderId="53" xfId="0" applyFont="1" applyFill="1" applyBorder="1" applyAlignment="1" applyProtection="1">
      <alignment horizontal="center" vertical="center" wrapText="1"/>
    </xf>
    <xf numFmtId="0" fontId="2" fillId="4" borderId="54"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11" xfId="0" applyFill="1" applyBorder="1" applyAlignment="1" applyProtection="1">
      <alignment horizontal="justify" vertical="center" wrapText="1"/>
    </xf>
    <xf numFmtId="0" fontId="0" fillId="2" borderId="13" xfId="0" applyFill="1" applyBorder="1" applyAlignment="1" applyProtection="1">
      <alignment horizontal="justify" vertical="center" wrapText="1"/>
    </xf>
    <xf numFmtId="15" fontId="0" fillId="2" borderId="14" xfId="0" applyNumberFormat="1" applyFill="1" applyBorder="1" applyAlignment="1" applyProtection="1">
      <alignment horizontal="center" vertical="center"/>
    </xf>
    <xf numFmtId="0" fontId="0" fillId="2" borderId="41" xfId="0" applyFill="1" applyBorder="1" applyAlignment="1" applyProtection="1">
      <alignment horizontal="center" vertical="center" wrapText="1"/>
    </xf>
    <xf numFmtId="0" fontId="0" fillId="2" borderId="13" xfId="0" applyFill="1" applyBorder="1" applyAlignment="1" applyProtection="1">
      <alignment horizontal="justify" vertical="center"/>
    </xf>
    <xf numFmtId="0" fontId="0" fillId="2" borderId="42"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1" xfId="0" applyFill="1" applyBorder="1" applyAlignment="1" applyProtection="1">
      <alignment horizontal="justify" vertical="center" wrapText="1"/>
    </xf>
    <xf numFmtId="0" fontId="0" fillId="2" borderId="15" xfId="0" applyFill="1" applyBorder="1" applyAlignment="1" applyProtection="1">
      <alignment horizontal="justify" vertical="center" wrapText="1"/>
    </xf>
    <xf numFmtId="15" fontId="0" fillId="2" borderId="16" xfId="0" applyNumberForma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justify" vertical="center"/>
    </xf>
    <xf numFmtId="0" fontId="0" fillId="0" borderId="59" xfId="0" applyBorder="1"/>
    <xf numFmtId="0" fontId="0" fillId="0" borderId="0" xfId="0" applyBorder="1"/>
    <xf numFmtId="0" fontId="8" fillId="5" borderId="51" xfId="0" applyFont="1" applyFill="1" applyBorder="1" applyAlignment="1">
      <alignment vertical="center" wrapText="1"/>
    </xf>
    <xf numFmtId="0" fontId="12" fillId="0" borderId="1" xfId="0" applyFont="1" applyBorder="1" applyAlignment="1">
      <alignment horizontal="justify" vertical="center"/>
    </xf>
    <xf numFmtId="0" fontId="0" fillId="2" borderId="53" xfId="0" applyFill="1" applyBorder="1" applyAlignment="1" applyProtection="1">
      <alignment horizontal="justify" vertical="center" wrapText="1"/>
    </xf>
    <xf numFmtId="14" fontId="12" fillId="0" borderId="1" xfId="0" applyNumberFormat="1" applyFont="1" applyBorder="1" applyAlignment="1">
      <alignment horizontal="center" vertical="center" wrapText="1"/>
    </xf>
    <xf numFmtId="0" fontId="0" fillId="0" borderId="44" xfId="0" applyBorder="1" applyAlignment="1">
      <alignment horizontal="justify" vertical="center"/>
    </xf>
    <xf numFmtId="0" fontId="2" fillId="4" borderId="2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1" xfId="0" applyFill="1" applyBorder="1" applyAlignment="1" applyProtection="1">
      <alignment horizontal="justify" vertical="center" wrapText="1"/>
    </xf>
    <xf numFmtId="0" fontId="9" fillId="2" borderId="1" xfId="0" applyFont="1" applyFill="1" applyBorder="1" applyAlignment="1">
      <alignment vertical="center" wrapText="1"/>
    </xf>
    <xf numFmtId="15" fontId="0" fillId="2" borderId="1" xfId="0" applyNumberFormat="1" applyFill="1" applyBorder="1" applyAlignment="1">
      <alignment horizontal="center" vertical="center"/>
    </xf>
    <xf numFmtId="0" fontId="0" fillId="2" borderId="50" xfId="0" applyFill="1" applyBorder="1" applyAlignment="1" applyProtection="1">
      <alignment horizontal="justify" vertical="center" wrapText="1"/>
    </xf>
    <xf numFmtId="0" fontId="0" fillId="2" borderId="55" xfId="0" applyFill="1" applyBorder="1" applyAlignment="1" applyProtection="1">
      <alignment horizontal="justify" vertical="center" wrapText="1"/>
    </xf>
    <xf numFmtId="0" fontId="0" fillId="2" borderId="52" xfId="0" applyFill="1" applyBorder="1" applyAlignment="1" applyProtection="1">
      <alignment horizontal="justify" vertical="center" wrapText="1"/>
    </xf>
    <xf numFmtId="0" fontId="0" fillId="2" borderId="60" xfId="0" applyFill="1" applyBorder="1" applyAlignment="1" applyProtection="1">
      <alignment vertical="center" wrapText="1"/>
    </xf>
    <xf numFmtId="0" fontId="0" fillId="2" borderId="51" xfId="0" applyFill="1" applyBorder="1" applyAlignment="1" applyProtection="1">
      <alignment vertical="center" wrapText="1"/>
    </xf>
    <xf numFmtId="0" fontId="0" fillId="2" borderId="41" xfId="0" applyFill="1" applyBorder="1" applyAlignment="1" applyProtection="1">
      <alignment vertical="center" wrapText="1"/>
    </xf>
    <xf numFmtId="0" fontId="2" fillId="4" borderId="13"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55" xfId="0" applyFont="1" applyFill="1" applyBorder="1" applyAlignment="1" applyProtection="1">
      <alignment horizontal="center" vertical="center"/>
    </xf>
    <xf numFmtId="0" fontId="2" fillId="4" borderId="53" xfId="0" applyFont="1" applyFill="1" applyBorder="1" applyAlignment="1" applyProtection="1">
      <alignment horizontal="center" vertical="center"/>
    </xf>
    <xf numFmtId="0" fontId="2" fillId="4" borderId="54" xfId="0" applyFont="1" applyFill="1" applyBorder="1" applyAlignment="1" applyProtection="1">
      <alignment horizontal="center" vertical="center"/>
    </xf>
    <xf numFmtId="15" fontId="12" fillId="0" borderId="1" xfId="0" applyNumberFormat="1" applyFont="1" applyBorder="1" applyAlignment="1">
      <alignment horizontal="center" vertical="center"/>
    </xf>
    <xf numFmtId="0" fontId="0" fillId="0" borderId="0" xfId="0" applyAlignment="1"/>
    <xf numFmtId="0" fontId="12" fillId="0" borderId="1" xfId="0" applyFont="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vertical="center" wrapText="1"/>
    </xf>
    <xf numFmtId="0" fontId="12" fillId="0" borderId="1" xfId="0" applyFont="1" applyFill="1" applyBorder="1" applyAlignment="1">
      <alignment horizontal="justify" vertical="center"/>
    </xf>
    <xf numFmtId="0" fontId="0" fillId="0" borderId="1" xfId="0" applyBorder="1" applyAlignment="1">
      <alignment horizontal="justify" vertical="center" wrapText="1"/>
    </xf>
    <xf numFmtId="0" fontId="0" fillId="2" borderId="1" xfId="0" applyFill="1" applyBorder="1" applyAlignment="1" applyProtection="1">
      <alignment horizontal="justify" vertical="center" wrapText="1"/>
    </xf>
    <xf numFmtId="0" fontId="0" fillId="0" borderId="1" xfId="0" applyBorder="1" applyAlignment="1">
      <alignment horizontal="justify" vertical="center"/>
    </xf>
    <xf numFmtId="0" fontId="0" fillId="2" borderId="30" xfId="0" applyFill="1" applyBorder="1" applyAlignment="1">
      <alignment horizontal="justify" vertical="center" wrapText="1"/>
    </xf>
    <xf numFmtId="0" fontId="0" fillId="2" borderId="35" xfId="0" applyFill="1" applyBorder="1" applyAlignment="1">
      <alignment horizontal="justify" vertical="center" wrapText="1"/>
    </xf>
    <xf numFmtId="0" fontId="0" fillId="2" borderId="61" xfId="0" applyFill="1" applyBorder="1" applyAlignment="1">
      <alignment horizontal="justify" vertical="center" wrapText="1"/>
    </xf>
    <xf numFmtId="0" fontId="0" fillId="2" borderId="56" xfId="0" applyFill="1" applyBorder="1" applyAlignment="1">
      <alignment horizontal="justify" vertical="center" wrapText="1"/>
    </xf>
    <xf numFmtId="0" fontId="0" fillId="2" borderId="1" xfId="0" applyFill="1" applyBorder="1" applyAlignment="1" applyProtection="1">
      <alignment horizontal="center" vertical="center" wrapText="1"/>
    </xf>
    <xf numFmtId="0" fontId="0" fillId="0" borderId="1" xfId="0" applyBorder="1" applyAlignment="1">
      <alignment horizontal="center" vertical="center"/>
    </xf>
    <xf numFmtId="0" fontId="0" fillId="2" borderId="1" xfId="0" applyFill="1" applyBorder="1" applyAlignment="1" applyProtection="1">
      <alignment vertical="center" wrapText="1"/>
    </xf>
    <xf numFmtId="0" fontId="0" fillId="0" borderId="1" xfId="0" applyBorder="1" applyAlignment="1">
      <alignment vertical="center"/>
    </xf>
    <xf numFmtId="0" fontId="2" fillId="4" borderId="17"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1" fillId="2" borderId="20" xfId="0" applyFont="1" applyFill="1" applyBorder="1" applyAlignment="1">
      <alignment horizontal="left"/>
    </xf>
    <xf numFmtId="0" fontId="6" fillId="2" borderId="4" xfId="0" applyFont="1" applyFill="1" applyBorder="1" applyAlignment="1">
      <alignment horizontal="center"/>
    </xf>
    <xf numFmtId="0" fontId="0" fillId="2" borderId="20" xfId="0" applyFill="1" applyBorder="1" applyAlignment="1">
      <alignment horizontal="center" vertical="center"/>
    </xf>
    <xf numFmtId="0" fontId="0" fillId="2" borderId="18" xfId="0" applyFill="1" applyBorder="1" applyAlignment="1">
      <alignment horizontal="center" vertical="center"/>
    </xf>
    <xf numFmtId="0" fontId="1" fillId="2" borderId="36" xfId="0" applyFont="1" applyFill="1" applyBorder="1" applyAlignment="1">
      <alignment horizontal="left"/>
    </xf>
    <xf numFmtId="0" fontId="6" fillId="2" borderId="0" xfId="0" applyFont="1" applyFill="1" applyBorder="1" applyAlignment="1">
      <alignment horizontal="center"/>
    </xf>
    <xf numFmtId="14" fontId="0" fillId="2" borderId="40" xfId="0" applyNumberFormat="1" applyFill="1" applyBorder="1" applyAlignment="1">
      <alignment horizontal="center" vertical="center"/>
    </xf>
    <xf numFmtId="0" fontId="0" fillId="2" borderId="47" xfId="0" applyFill="1" applyBorder="1" applyAlignment="1">
      <alignment horizontal="center" vertic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5" fillId="2" borderId="25" xfId="0" applyFont="1" applyFill="1" applyBorder="1" applyAlignment="1">
      <alignment horizontal="left"/>
    </xf>
    <xf numFmtId="0" fontId="5" fillId="2" borderId="0"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0" fillId="2" borderId="19" xfId="0" applyFill="1" applyBorder="1" applyAlignment="1">
      <alignment horizont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1"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18" xfId="0" applyFont="1" applyFill="1" applyBorder="1" applyAlignment="1">
      <alignment horizontal="center" vertical="center"/>
    </xf>
    <xf numFmtId="49" fontId="11" fillId="3" borderId="36" xfId="0" applyNumberFormat="1" applyFont="1" applyFill="1" applyBorder="1" applyAlignment="1">
      <alignment horizontal="center" vertical="center"/>
    </xf>
    <xf numFmtId="49" fontId="11" fillId="3" borderId="27" xfId="0" applyNumberFormat="1" applyFont="1" applyFill="1" applyBorder="1" applyAlignment="1">
      <alignment horizontal="center" vertical="center"/>
    </xf>
    <xf numFmtId="14" fontId="11" fillId="3" borderId="6" xfId="0" applyNumberFormat="1" applyFont="1" applyFill="1" applyBorder="1" applyAlignment="1">
      <alignment horizontal="center" vertical="center"/>
    </xf>
    <xf numFmtId="14" fontId="11" fillId="3" borderId="7" xfId="0" applyNumberFormat="1" applyFont="1" applyFill="1" applyBorder="1" applyAlignment="1">
      <alignment horizontal="center" vertical="center"/>
    </xf>
    <xf numFmtId="0" fontId="7" fillId="3" borderId="23"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0" fillId="2" borderId="60" xfId="0" applyFill="1" applyBorder="1" applyAlignment="1" applyProtection="1">
      <alignment horizontal="justify" vertical="center" wrapText="1"/>
    </xf>
    <xf numFmtId="0" fontId="0" fillId="0" borderId="44" xfId="0" applyBorder="1" applyAlignment="1">
      <alignment horizontal="justify" vertical="center"/>
    </xf>
    <xf numFmtId="15" fontId="12" fillId="0" borderId="55" xfId="0" applyNumberFormat="1" applyFont="1" applyBorder="1" applyAlignment="1">
      <alignment horizontal="center" vertical="center" wrapText="1"/>
    </xf>
    <xf numFmtId="15" fontId="12" fillId="0" borderId="12"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2" borderId="1" xfId="0" applyFill="1" applyBorder="1" applyAlignment="1">
      <alignment horizontal="justify" vertical="center" wrapText="1"/>
    </xf>
    <xf numFmtId="0" fontId="0" fillId="2" borderId="29"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0" fontId="0" fillId="2" borderId="62" xfId="0" applyFill="1" applyBorder="1" applyAlignment="1" applyProtection="1">
      <alignment horizontal="center" vertical="center" wrapText="1"/>
    </xf>
    <xf numFmtId="0" fontId="0" fillId="2" borderId="8" xfId="0" applyFill="1" applyBorder="1" applyAlignment="1" applyProtection="1">
      <alignment vertical="center" wrapText="1"/>
    </xf>
    <xf numFmtId="0" fontId="0" fillId="2" borderId="51" xfId="0" applyFill="1" applyBorder="1" applyAlignment="1" applyProtection="1">
      <alignment vertical="center" wrapText="1"/>
    </xf>
    <xf numFmtId="0" fontId="0" fillId="0" borderId="44" xfId="0" applyBorder="1" applyAlignment="1">
      <alignment vertical="center" wrapText="1"/>
    </xf>
    <xf numFmtId="0" fontId="0" fillId="2" borderId="55" xfId="0" applyFill="1" applyBorder="1" applyAlignment="1" applyProtection="1">
      <alignment horizontal="left" vertical="center" wrapText="1"/>
    </xf>
    <xf numFmtId="0" fontId="0" fillId="2" borderId="52" xfId="0" applyFill="1" applyBorder="1" applyAlignment="1" applyProtection="1">
      <alignment horizontal="left" vertical="center" wrapText="1"/>
    </xf>
    <xf numFmtId="0" fontId="0" fillId="0" borderId="12" xfId="0" applyBorder="1" applyAlignment="1">
      <alignment horizontal="left" vertical="center" wrapText="1"/>
    </xf>
    <xf numFmtId="0" fontId="0" fillId="2" borderId="53" xfId="0" applyFill="1" applyBorder="1" applyAlignment="1" applyProtection="1">
      <alignment horizontal="center" vertical="center" wrapText="1"/>
    </xf>
    <xf numFmtId="0" fontId="0" fillId="2" borderId="50" xfId="0" applyFill="1" applyBorder="1" applyAlignment="1" applyProtection="1">
      <alignment horizontal="center" vertical="center" wrapText="1"/>
    </xf>
    <xf numFmtId="0" fontId="0" fillId="0" borderId="2" xfId="0" applyBorder="1" applyAlignment="1">
      <alignment horizontal="center" vertical="center" wrapText="1"/>
    </xf>
    <xf numFmtId="0" fontId="2" fillId="4" borderId="37" xfId="0" applyFont="1" applyFill="1" applyBorder="1" applyAlignment="1" applyProtection="1">
      <alignment horizontal="center" vertical="center" wrapText="1"/>
    </xf>
    <xf numFmtId="0" fontId="2" fillId="4" borderId="38"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2" fillId="4" borderId="17"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1" fillId="2" borderId="4" xfId="0" applyFont="1" applyFill="1" applyBorder="1" applyAlignment="1" applyProtection="1">
      <alignment horizontal="center"/>
    </xf>
    <xf numFmtId="0" fontId="1" fillId="2" borderId="36" xfId="0" applyFont="1" applyFill="1" applyBorder="1" applyAlignment="1" applyProtection="1">
      <alignment horizontal="center"/>
    </xf>
    <xf numFmtId="0" fontId="7" fillId="3" borderId="24"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5" fillId="2" borderId="3" xfId="0" applyFont="1" applyFill="1" applyBorder="1" applyAlignment="1" applyProtection="1">
      <alignment horizontal="left"/>
    </xf>
    <xf numFmtId="0" fontId="5" fillId="2" borderId="4" xfId="0" applyFont="1" applyFill="1" applyBorder="1" applyAlignment="1" applyProtection="1">
      <alignment horizontal="left"/>
    </xf>
    <xf numFmtId="0" fontId="5" fillId="2" borderId="25"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19"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0" borderId="53" xfId="0" applyBorder="1" applyAlignment="1">
      <alignment horizontal="justify" wrapText="1"/>
    </xf>
    <xf numFmtId="0" fontId="0" fillId="0" borderId="2" xfId="0" applyBorder="1" applyAlignment="1">
      <alignment horizontal="justify" wrapText="1"/>
    </xf>
    <xf numFmtId="0" fontId="2" fillId="4" borderId="37" xfId="0" applyFont="1" applyFill="1" applyBorder="1" applyAlignment="1" applyProtection="1">
      <alignment horizontal="center" vertical="center"/>
    </xf>
    <xf numFmtId="0" fontId="2" fillId="4" borderId="38" xfId="0" applyFont="1" applyFill="1" applyBorder="1" applyAlignment="1" applyProtection="1">
      <alignment horizontal="center" vertical="center"/>
    </xf>
    <xf numFmtId="0" fontId="2" fillId="4" borderId="23"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213213</xdr:colOff>
      <xdr:row>0</xdr:row>
      <xdr:rowOff>50914</xdr:rowOff>
    </xdr:from>
    <xdr:to>
      <xdr:col>1</xdr:col>
      <xdr:colOff>969281</xdr:colOff>
      <xdr:row>2</xdr:row>
      <xdr:rowOff>167008</xdr:rowOff>
    </xdr:to>
    <xdr:pic>
      <xdr:nvPicPr>
        <xdr:cNvPr id="3" name="3 Imagen" descr="logo.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213" y="50914"/>
          <a:ext cx="1894689" cy="608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152607</xdr:colOff>
      <xdr:row>0</xdr:row>
      <xdr:rowOff>50914</xdr:rowOff>
    </xdr:from>
    <xdr:to>
      <xdr:col>2</xdr:col>
      <xdr:colOff>113393</xdr:colOff>
      <xdr:row>2</xdr:row>
      <xdr:rowOff>167008</xdr:rowOff>
    </xdr:to>
    <xdr:pic>
      <xdr:nvPicPr>
        <xdr:cNvPr id="3" name="3 Imagen" descr="logo.jpg">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607" y="50914"/>
          <a:ext cx="1888465" cy="615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view="pageBreakPreview" topLeftCell="A12" zoomScale="87" zoomScaleNormal="87" zoomScaleSheetLayoutView="87" workbookViewId="0">
      <selection activeCell="A12" sqref="A12:A13"/>
    </sheetView>
  </sheetViews>
  <sheetFormatPr baseColWidth="10" defaultColWidth="11.42578125" defaultRowHeight="15" x14ac:dyDescent="0.25"/>
  <cols>
    <col min="1" max="1" width="17" style="4" bestFit="1" customWidth="1"/>
    <col min="2" max="2" width="15.85546875" style="5" bestFit="1" customWidth="1"/>
    <col min="3" max="3" width="12.42578125" style="5" customWidth="1"/>
    <col min="4" max="4" width="40.5703125" style="6" customWidth="1"/>
    <col min="5" max="5" width="15.28515625" style="5" bestFit="1" customWidth="1"/>
    <col min="6" max="6" width="28.42578125" style="5" customWidth="1"/>
    <col min="7" max="7" width="27.85546875" style="5" customWidth="1"/>
    <col min="8" max="8" width="28.5703125" style="5" customWidth="1"/>
    <col min="9" max="9" width="18.140625" style="5" customWidth="1"/>
    <col min="10" max="10" width="18.140625" style="6" customWidth="1"/>
    <col min="11" max="12" width="18.140625" style="5" customWidth="1"/>
    <col min="13" max="13" width="18.140625" style="6" customWidth="1"/>
    <col min="14" max="14" width="27.7109375" style="4" customWidth="1"/>
    <col min="15" max="15" width="27.5703125" style="4" customWidth="1"/>
    <col min="16" max="16" width="18.140625" style="4" bestFit="1" customWidth="1"/>
    <col min="17" max="16384" width="11.42578125" style="4"/>
  </cols>
  <sheetData>
    <row r="1" spans="1:16" ht="24" customHeight="1" x14ac:dyDescent="0.25">
      <c r="A1" s="172"/>
      <c r="B1" s="173"/>
      <c r="C1" s="174"/>
      <c r="D1" s="187" t="s">
        <v>76</v>
      </c>
      <c r="E1" s="188"/>
      <c r="F1" s="188"/>
      <c r="G1" s="188"/>
      <c r="H1" s="188"/>
      <c r="I1" s="188"/>
      <c r="J1" s="188"/>
      <c r="K1" s="188"/>
      <c r="L1" s="188"/>
      <c r="M1" s="189"/>
      <c r="N1" s="1" t="s">
        <v>1</v>
      </c>
      <c r="O1" s="181" t="s">
        <v>77</v>
      </c>
      <c r="P1" s="182"/>
    </row>
    <row r="2" spans="1:16" ht="15" customHeight="1" x14ac:dyDescent="0.25">
      <c r="A2" s="175"/>
      <c r="B2" s="176"/>
      <c r="C2" s="177"/>
      <c r="D2" s="190" t="s">
        <v>9</v>
      </c>
      <c r="E2" s="191"/>
      <c r="F2" s="191"/>
      <c r="G2" s="191"/>
      <c r="H2" s="191"/>
      <c r="I2" s="191"/>
      <c r="J2" s="191"/>
      <c r="K2" s="191"/>
      <c r="L2" s="191"/>
      <c r="M2" s="192"/>
      <c r="N2" s="2" t="s">
        <v>2</v>
      </c>
      <c r="O2" s="183" t="s">
        <v>3</v>
      </c>
      <c r="P2" s="184"/>
    </row>
    <row r="3" spans="1:16" ht="18.75" customHeight="1" thickBot="1" x14ac:dyDescent="0.3">
      <c r="A3" s="178"/>
      <c r="B3" s="179"/>
      <c r="C3" s="180"/>
      <c r="D3" s="193"/>
      <c r="E3" s="194"/>
      <c r="F3" s="194"/>
      <c r="G3" s="194"/>
      <c r="H3" s="194"/>
      <c r="I3" s="194"/>
      <c r="J3" s="194"/>
      <c r="K3" s="194"/>
      <c r="L3" s="194"/>
      <c r="M3" s="195"/>
      <c r="N3" s="3" t="s">
        <v>4</v>
      </c>
      <c r="O3" s="185">
        <v>42727</v>
      </c>
      <c r="P3" s="186"/>
    </row>
    <row r="4" spans="1:16" thickBot="1" x14ac:dyDescent="0.35">
      <c r="A4" s="171"/>
      <c r="B4" s="171"/>
      <c r="C4" s="171"/>
      <c r="D4" s="171"/>
      <c r="E4" s="171"/>
      <c r="F4" s="171"/>
      <c r="G4" s="171"/>
      <c r="H4" s="171"/>
      <c r="I4" s="171"/>
      <c r="J4" s="171"/>
      <c r="K4" s="171"/>
      <c r="L4" s="171"/>
      <c r="M4" s="171"/>
      <c r="N4" s="72"/>
      <c r="O4" s="72"/>
      <c r="P4" s="72"/>
    </row>
    <row r="5" spans="1:16" ht="20.25" customHeight="1" x14ac:dyDescent="0.25">
      <c r="A5" s="165" t="s">
        <v>10</v>
      </c>
      <c r="B5" s="166"/>
      <c r="C5" s="166"/>
      <c r="D5" s="152" t="s">
        <v>84</v>
      </c>
      <c r="E5" s="152"/>
      <c r="F5" s="152"/>
      <c r="G5" s="152"/>
      <c r="H5" s="152"/>
      <c r="I5" s="152"/>
      <c r="J5" s="152"/>
      <c r="K5" s="152"/>
      <c r="L5" s="152"/>
      <c r="M5" s="153" t="s">
        <v>13</v>
      </c>
      <c r="N5" s="153"/>
      <c r="O5" s="154" t="s">
        <v>104</v>
      </c>
      <c r="P5" s="155"/>
    </row>
    <row r="6" spans="1:16" ht="20.25" customHeight="1" x14ac:dyDescent="0.25">
      <c r="A6" s="163" t="s">
        <v>11</v>
      </c>
      <c r="B6" s="164"/>
      <c r="C6" s="164"/>
      <c r="D6" s="156" t="s">
        <v>103</v>
      </c>
      <c r="E6" s="156"/>
      <c r="F6" s="156"/>
      <c r="G6" s="156"/>
      <c r="H6" s="156"/>
      <c r="I6" s="156"/>
      <c r="J6" s="156"/>
      <c r="K6" s="156"/>
      <c r="L6" s="156"/>
      <c r="M6" s="7"/>
      <c r="N6" s="31"/>
      <c r="O6" s="30"/>
      <c r="P6" s="32"/>
    </row>
    <row r="7" spans="1:16" ht="20.25" customHeight="1" x14ac:dyDescent="0.3">
      <c r="A7" s="163" t="s">
        <v>26</v>
      </c>
      <c r="B7" s="164"/>
      <c r="C7" s="164"/>
      <c r="D7" s="156" t="s">
        <v>95</v>
      </c>
      <c r="E7" s="156"/>
      <c r="F7" s="156"/>
      <c r="G7" s="156"/>
      <c r="H7" s="156"/>
      <c r="I7" s="156"/>
      <c r="J7" s="156"/>
      <c r="K7" s="156"/>
      <c r="L7" s="156"/>
      <c r="M7" s="157" t="s">
        <v>14</v>
      </c>
      <c r="N7" s="157"/>
      <c r="O7" s="158" t="s">
        <v>105</v>
      </c>
      <c r="P7" s="159"/>
    </row>
    <row r="8" spans="1:16" ht="7.5" customHeight="1" thickBot="1" x14ac:dyDescent="0.35">
      <c r="A8" s="160"/>
      <c r="B8" s="161"/>
      <c r="C8" s="161"/>
      <c r="D8" s="161"/>
      <c r="E8" s="161"/>
      <c r="F8" s="161"/>
      <c r="G8" s="161"/>
      <c r="H8" s="161"/>
      <c r="I8" s="161"/>
      <c r="J8" s="161"/>
      <c r="K8" s="161"/>
      <c r="L8" s="161"/>
      <c r="M8" s="161"/>
      <c r="N8" s="161"/>
      <c r="O8" s="161"/>
      <c r="P8" s="162"/>
    </row>
    <row r="9" spans="1:16" thickBot="1" x14ac:dyDescent="0.35">
      <c r="A9" s="171"/>
      <c r="B9" s="171"/>
      <c r="C9" s="171"/>
      <c r="D9" s="171"/>
      <c r="E9" s="171"/>
      <c r="F9" s="171"/>
      <c r="G9" s="171"/>
      <c r="H9" s="171"/>
      <c r="I9" s="171"/>
      <c r="J9" s="171"/>
      <c r="K9" s="171"/>
      <c r="L9" s="171"/>
      <c r="M9" s="171"/>
    </row>
    <row r="10" spans="1:16" ht="15" customHeight="1" x14ac:dyDescent="0.25">
      <c r="A10" s="9"/>
      <c r="B10" s="9"/>
      <c r="C10" s="149" t="s">
        <v>0</v>
      </c>
      <c r="D10" s="151"/>
      <c r="E10" s="167" t="s">
        <v>30</v>
      </c>
      <c r="F10" s="168"/>
      <c r="G10" s="169"/>
      <c r="H10" s="170"/>
      <c r="I10" s="149" t="s">
        <v>31</v>
      </c>
      <c r="J10" s="150"/>
      <c r="K10" s="150"/>
      <c r="L10" s="150"/>
      <c r="M10" s="151"/>
      <c r="N10" s="149" t="s">
        <v>34</v>
      </c>
      <c r="O10" s="150"/>
      <c r="P10" s="151"/>
    </row>
    <row r="11" spans="1:16" ht="15.75" thickBot="1" x14ac:dyDescent="0.3">
      <c r="A11" s="10" t="s">
        <v>25</v>
      </c>
      <c r="B11" s="10" t="s">
        <v>20</v>
      </c>
      <c r="C11" s="18" t="s">
        <v>15</v>
      </c>
      <c r="D11" s="33" t="s">
        <v>8</v>
      </c>
      <c r="E11" s="26" t="s">
        <v>35</v>
      </c>
      <c r="F11" s="21" t="s">
        <v>27</v>
      </c>
      <c r="G11" s="115" t="s">
        <v>28</v>
      </c>
      <c r="H11" s="25" t="s">
        <v>29</v>
      </c>
      <c r="I11" s="18">
        <v>1</v>
      </c>
      <c r="J11" s="11">
        <v>2</v>
      </c>
      <c r="K11" s="11">
        <v>3</v>
      </c>
      <c r="L11" s="11">
        <v>4</v>
      </c>
      <c r="M11" s="33">
        <v>5</v>
      </c>
      <c r="N11" s="26" t="s">
        <v>6</v>
      </c>
      <c r="O11" s="21" t="s">
        <v>7</v>
      </c>
      <c r="P11" s="25" t="s">
        <v>32</v>
      </c>
    </row>
    <row r="12" spans="1:16" ht="108" customHeight="1" x14ac:dyDescent="0.25">
      <c r="A12" s="145" t="s">
        <v>16</v>
      </c>
      <c r="B12" s="145" t="s">
        <v>23</v>
      </c>
      <c r="C12" s="145" t="s">
        <v>93</v>
      </c>
      <c r="D12" s="139" t="s">
        <v>90</v>
      </c>
      <c r="E12" s="147" t="s">
        <v>40</v>
      </c>
      <c r="F12" s="139" t="s">
        <v>84</v>
      </c>
      <c r="G12" s="139" t="s">
        <v>91</v>
      </c>
      <c r="H12" s="139" t="s">
        <v>95</v>
      </c>
      <c r="I12" s="139" t="s">
        <v>94</v>
      </c>
      <c r="J12" s="139" t="s">
        <v>96</v>
      </c>
      <c r="K12" s="139" t="s">
        <v>97</v>
      </c>
      <c r="L12" s="141"/>
      <c r="M12" s="143"/>
      <c r="N12" s="196" t="s">
        <v>100</v>
      </c>
      <c r="O12" s="196" t="s">
        <v>98</v>
      </c>
      <c r="P12" s="198">
        <v>44135</v>
      </c>
    </row>
    <row r="13" spans="1:16" ht="108" customHeight="1" x14ac:dyDescent="0.25">
      <c r="A13" s="146"/>
      <c r="B13" s="146"/>
      <c r="C13" s="146"/>
      <c r="D13" s="140"/>
      <c r="E13" s="148"/>
      <c r="F13" s="140"/>
      <c r="G13" s="140"/>
      <c r="H13" s="140"/>
      <c r="I13" s="140"/>
      <c r="J13" s="140"/>
      <c r="K13" s="140"/>
      <c r="L13" s="142"/>
      <c r="M13" s="144"/>
      <c r="N13" s="197"/>
      <c r="O13" s="197"/>
      <c r="P13" s="199"/>
    </row>
    <row r="14" spans="1:16" ht="71.25" customHeight="1" x14ac:dyDescent="0.25">
      <c r="A14" s="145"/>
      <c r="B14" s="145"/>
      <c r="C14" s="145"/>
      <c r="D14" s="139"/>
      <c r="E14" s="147"/>
      <c r="F14" s="139"/>
      <c r="G14" s="139"/>
      <c r="H14" s="139"/>
      <c r="I14" s="139"/>
      <c r="J14" s="139"/>
      <c r="K14" s="139"/>
      <c r="L14" s="201"/>
      <c r="M14" s="201"/>
      <c r="N14" s="139"/>
      <c r="O14" s="139"/>
      <c r="P14" s="200"/>
    </row>
    <row r="15" spans="1:16" ht="71.25" customHeight="1" x14ac:dyDescent="0.25">
      <c r="A15" s="146"/>
      <c r="B15" s="146"/>
      <c r="C15" s="146"/>
      <c r="D15" s="140"/>
      <c r="E15" s="148"/>
      <c r="F15" s="140"/>
      <c r="G15" s="140"/>
      <c r="H15" s="140"/>
      <c r="I15" s="140"/>
      <c r="J15" s="140"/>
      <c r="K15" s="140"/>
      <c r="L15" s="201"/>
      <c r="M15" s="201"/>
      <c r="N15" s="140"/>
      <c r="O15" s="140"/>
      <c r="P15" s="200"/>
    </row>
    <row r="16" spans="1:16" ht="60" customHeight="1" x14ac:dyDescent="0.25">
      <c r="A16" s="14"/>
      <c r="B16" s="14"/>
      <c r="C16" s="14"/>
      <c r="D16" s="117"/>
      <c r="E16" s="118"/>
      <c r="F16" s="116"/>
      <c r="G16" s="14"/>
      <c r="H16" s="14"/>
      <c r="I16" s="19"/>
      <c r="J16" s="19"/>
      <c r="K16" s="19"/>
      <c r="L16" s="19"/>
      <c r="M16" s="19"/>
      <c r="N16" s="19"/>
      <c r="O16" s="14"/>
      <c r="P16" s="119"/>
    </row>
    <row r="17" spans="1:16" x14ac:dyDescent="0.25">
      <c r="A17" s="70"/>
      <c r="B17" s="12"/>
      <c r="C17" s="12"/>
      <c r="D17" s="114"/>
      <c r="E17" s="36"/>
      <c r="F17" s="37"/>
      <c r="G17" s="48"/>
      <c r="H17" s="15"/>
      <c r="I17" s="27"/>
      <c r="J17" s="19"/>
      <c r="K17" s="19"/>
      <c r="L17" s="19"/>
      <c r="M17" s="34"/>
      <c r="N17" s="27"/>
      <c r="O17" s="14"/>
      <c r="P17" s="24"/>
    </row>
    <row r="18" spans="1:16" x14ac:dyDescent="0.25">
      <c r="A18" s="70"/>
      <c r="B18" s="12"/>
      <c r="C18" s="12"/>
      <c r="D18" s="43"/>
      <c r="E18" s="36"/>
      <c r="F18" s="37"/>
      <c r="G18" s="48"/>
      <c r="H18" s="15"/>
      <c r="I18" s="27"/>
      <c r="J18" s="19"/>
      <c r="K18" s="19"/>
      <c r="L18" s="19"/>
      <c r="M18" s="34"/>
      <c r="N18" s="27"/>
      <c r="O18" s="14"/>
      <c r="P18" s="24"/>
    </row>
    <row r="19" spans="1:16" x14ac:dyDescent="0.25">
      <c r="A19" s="70"/>
      <c r="B19" s="12"/>
      <c r="C19" s="12"/>
      <c r="D19" s="43"/>
      <c r="E19" s="36"/>
      <c r="F19" s="37"/>
      <c r="G19" s="48"/>
      <c r="H19" s="15"/>
      <c r="I19" s="27"/>
      <c r="J19" s="22"/>
      <c r="K19" s="19"/>
      <c r="L19" s="19"/>
      <c r="M19" s="34"/>
      <c r="N19" s="27"/>
      <c r="O19" s="14"/>
      <c r="P19" s="24"/>
    </row>
    <row r="20" spans="1:16" x14ac:dyDescent="0.25">
      <c r="A20" s="70"/>
      <c r="B20" s="12"/>
      <c r="C20" s="12"/>
      <c r="D20" s="43"/>
      <c r="E20" s="36"/>
      <c r="F20" s="37"/>
      <c r="G20" s="48"/>
      <c r="H20" s="15"/>
      <c r="I20" s="27"/>
      <c r="J20" s="19"/>
      <c r="K20" s="19"/>
      <c r="L20" s="19"/>
      <c r="M20" s="34"/>
      <c r="N20" s="27"/>
      <c r="O20" s="14"/>
      <c r="P20" s="24"/>
    </row>
    <row r="21" spans="1:16" x14ac:dyDescent="0.25">
      <c r="A21" s="70"/>
      <c r="B21" s="12"/>
      <c r="C21" s="12"/>
      <c r="D21" s="43"/>
      <c r="E21" s="36"/>
      <c r="F21" s="37"/>
      <c r="G21" s="48"/>
      <c r="H21" s="15"/>
      <c r="I21" s="27"/>
      <c r="J21" s="19"/>
      <c r="K21" s="19"/>
      <c r="L21" s="19"/>
      <c r="M21" s="34"/>
      <c r="N21" s="27"/>
      <c r="O21" s="14"/>
      <c r="P21" s="24"/>
    </row>
    <row r="22" spans="1:16" x14ac:dyDescent="0.25">
      <c r="A22" s="70"/>
      <c r="B22" s="12"/>
      <c r="C22" s="12"/>
      <c r="D22" s="43"/>
      <c r="E22" s="36"/>
      <c r="F22" s="37"/>
      <c r="G22" s="48"/>
      <c r="H22" s="15"/>
      <c r="I22" s="27"/>
      <c r="J22" s="19"/>
      <c r="K22" s="19"/>
      <c r="L22" s="19"/>
      <c r="M22" s="34"/>
      <c r="N22" s="27"/>
      <c r="O22" s="14"/>
      <c r="P22" s="24"/>
    </row>
    <row r="23" spans="1:16" x14ac:dyDescent="0.25">
      <c r="A23" s="70"/>
      <c r="B23" s="12"/>
      <c r="C23" s="12"/>
      <c r="D23" s="43"/>
      <c r="E23" s="36"/>
      <c r="F23" s="37"/>
      <c r="G23" s="48"/>
      <c r="H23" s="15"/>
      <c r="I23" s="27"/>
      <c r="J23" s="22"/>
      <c r="K23" s="19"/>
      <c r="L23" s="19"/>
      <c r="M23" s="34"/>
      <c r="N23" s="27"/>
      <c r="O23" s="14"/>
      <c r="P23" s="24"/>
    </row>
    <row r="24" spans="1:16" x14ac:dyDescent="0.25">
      <c r="A24" s="70"/>
      <c r="B24" s="12"/>
      <c r="C24" s="12"/>
      <c r="D24" s="43"/>
      <c r="E24" s="36"/>
      <c r="F24" s="37"/>
      <c r="G24" s="48"/>
      <c r="H24" s="15"/>
      <c r="I24" s="27"/>
      <c r="J24" s="19"/>
      <c r="K24" s="19"/>
      <c r="L24" s="19"/>
      <c r="M24" s="34"/>
      <c r="N24" s="27"/>
      <c r="O24" s="14"/>
      <c r="P24" s="24"/>
    </row>
    <row r="25" spans="1:16" x14ac:dyDescent="0.25">
      <c r="A25" s="70"/>
      <c r="B25" s="12"/>
      <c r="C25" s="12"/>
      <c r="D25" s="43"/>
      <c r="E25" s="36"/>
      <c r="F25" s="37"/>
      <c r="G25" s="48"/>
      <c r="H25" s="15"/>
      <c r="I25" s="27"/>
      <c r="J25" s="19"/>
      <c r="K25" s="19"/>
      <c r="L25" s="19"/>
      <c r="M25" s="34"/>
      <c r="N25" s="27"/>
      <c r="O25" s="14"/>
      <c r="P25" s="24"/>
    </row>
    <row r="26" spans="1:16" x14ac:dyDescent="0.25">
      <c r="A26" s="70"/>
      <c r="B26" s="12"/>
      <c r="C26" s="12"/>
      <c r="D26" s="43"/>
      <c r="E26" s="36"/>
      <c r="F26" s="37"/>
      <c r="G26" s="48"/>
      <c r="H26" s="15"/>
      <c r="I26" s="27"/>
      <c r="J26" s="19"/>
      <c r="K26" s="19"/>
      <c r="L26" s="19"/>
      <c r="M26" s="34"/>
      <c r="N26" s="27"/>
      <c r="O26" s="14"/>
      <c r="P26" s="24"/>
    </row>
    <row r="27" spans="1:16" x14ac:dyDescent="0.25">
      <c r="A27" s="70"/>
      <c r="B27" s="12"/>
      <c r="C27" s="12"/>
      <c r="D27" s="43"/>
      <c r="E27" s="36"/>
      <c r="F27" s="37"/>
      <c r="G27" s="48"/>
      <c r="H27" s="15"/>
      <c r="I27" s="27"/>
      <c r="J27" s="22"/>
      <c r="K27" s="19"/>
      <c r="L27" s="19"/>
      <c r="M27" s="34"/>
      <c r="N27" s="27"/>
      <c r="O27" s="14"/>
      <c r="P27" s="24"/>
    </row>
    <row r="28" spans="1:16" x14ac:dyDescent="0.25">
      <c r="A28" s="70"/>
      <c r="B28" s="12"/>
      <c r="C28" s="12"/>
      <c r="D28" s="43"/>
      <c r="E28" s="36"/>
      <c r="F28" s="37"/>
      <c r="G28" s="48"/>
      <c r="H28" s="15"/>
      <c r="I28" s="27"/>
      <c r="J28" s="19"/>
      <c r="K28" s="19"/>
      <c r="L28" s="19"/>
      <c r="M28" s="34"/>
      <c r="N28" s="27"/>
      <c r="O28" s="14"/>
      <c r="P28" s="24"/>
    </row>
    <row r="29" spans="1:16" x14ac:dyDescent="0.25">
      <c r="A29" s="70"/>
      <c r="B29" s="12"/>
      <c r="C29" s="12"/>
      <c r="D29" s="43"/>
      <c r="E29" s="36"/>
      <c r="F29" s="37"/>
      <c r="G29" s="48"/>
      <c r="H29" s="15"/>
      <c r="I29" s="27"/>
      <c r="J29" s="19"/>
      <c r="K29" s="19"/>
      <c r="L29" s="19"/>
      <c r="M29" s="34"/>
      <c r="N29" s="27"/>
      <c r="O29" s="14"/>
      <c r="P29" s="24"/>
    </row>
    <row r="30" spans="1:16" x14ac:dyDescent="0.25">
      <c r="A30" s="70"/>
      <c r="B30" s="12"/>
      <c r="C30" s="12"/>
      <c r="D30" s="43"/>
      <c r="E30" s="36"/>
      <c r="F30" s="37"/>
      <c r="G30" s="48"/>
      <c r="H30" s="15"/>
      <c r="I30" s="27"/>
      <c r="J30" s="19"/>
      <c r="K30" s="19"/>
      <c r="L30" s="19"/>
      <c r="M30" s="34"/>
      <c r="N30" s="27"/>
      <c r="O30" s="14"/>
      <c r="P30" s="24"/>
    </row>
    <row r="31" spans="1:16" x14ac:dyDescent="0.25">
      <c r="A31" s="70"/>
      <c r="B31" s="12"/>
      <c r="C31" s="12"/>
      <c r="D31" s="43"/>
      <c r="E31" s="36"/>
      <c r="F31" s="37"/>
      <c r="G31" s="48"/>
      <c r="H31" s="15"/>
      <c r="I31" s="27"/>
      <c r="J31" s="22"/>
      <c r="K31" s="19"/>
      <c r="L31" s="19"/>
      <c r="M31" s="34"/>
      <c r="N31" s="27"/>
      <c r="O31" s="14"/>
      <c r="P31" s="24"/>
    </row>
    <row r="32" spans="1:16" x14ac:dyDescent="0.25">
      <c r="A32" s="70"/>
      <c r="B32" s="12"/>
      <c r="C32" s="12"/>
      <c r="D32" s="43"/>
      <c r="E32" s="36"/>
      <c r="F32" s="37"/>
      <c r="G32" s="48"/>
      <c r="H32" s="15"/>
      <c r="I32" s="44"/>
      <c r="J32" s="19"/>
      <c r="K32" s="45"/>
      <c r="L32" s="45"/>
      <c r="M32" s="46"/>
      <c r="N32" s="28"/>
      <c r="O32" s="14"/>
      <c r="P32" s="24"/>
    </row>
    <row r="33" spans="1:16" x14ac:dyDescent="0.25">
      <c r="A33" s="70"/>
      <c r="B33" s="12"/>
      <c r="C33" s="12"/>
      <c r="D33" s="43"/>
      <c r="E33" s="36"/>
      <c r="F33" s="37"/>
      <c r="G33" s="48"/>
      <c r="H33" s="15"/>
      <c r="I33" s="28"/>
      <c r="J33" s="19"/>
      <c r="K33" s="19"/>
      <c r="L33" s="19"/>
      <c r="M33" s="34"/>
      <c r="N33" s="28"/>
      <c r="O33" s="14"/>
      <c r="P33" s="24"/>
    </row>
    <row r="34" spans="1:16" x14ac:dyDescent="0.25">
      <c r="A34" s="70"/>
      <c r="B34" s="12"/>
      <c r="C34" s="12"/>
      <c r="D34" s="43"/>
      <c r="E34" s="36"/>
      <c r="F34" s="37"/>
      <c r="G34" s="48"/>
      <c r="H34" s="15"/>
      <c r="I34" s="27"/>
      <c r="J34" s="19"/>
      <c r="K34" s="19"/>
      <c r="L34" s="19"/>
      <c r="M34" s="34"/>
      <c r="N34" s="28"/>
      <c r="O34" s="14"/>
      <c r="P34" s="24"/>
    </row>
    <row r="35" spans="1:16" x14ac:dyDescent="0.25">
      <c r="A35" s="70"/>
      <c r="B35" s="12"/>
      <c r="C35" s="12"/>
      <c r="D35" s="43"/>
      <c r="E35" s="36"/>
      <c r="F35" s="37"/>
      <c r="G35" s="48"/>
      <c r="H35" s="15"/>
      <c r="I35" s="27"/>
      <c r="J35" s="22"/>
      <c r="K35" s="19"/>
      <c r="L35" s="19"/>
      <c r="M35" s="34"/>
      <c r="N35" s="28"/>
      <c r="O35" s="14"/>
      <c r="P35" s="24"/>
    </row>
    <row r="36" spans="1:16" x14ac:dyDescent="0.25">
      <c r="A36" s="70"/>
      <c r="B36" s="12"/>
      <c r="C36" s="12"/>
      <c r="D36" s="43"/>
      <c r="E36" s="36"/>
      <c r="F36" s="37"/>
      <c r="G36" s="48"/>
      <c r="H36" s="15"/>
      <c r="I36" s="27"/>
      <c r="J36" s="19"/>
      <c r="K36" s="19"/>
      <c r="L36" s="19"/>
      <c r="M36" s="34"/>
      <c r="N36" s="27"/>
      <c r="O36" s="14"/>
      <c r="P36" s="24"/>
    </row>
    <row r="37" spans="1:16" x14ac:dyDescent="0.25">
      <c r="A37" s="70"/>
      <c r="B37" s="12"/>
      <c r="C37" s="12"/>
      <c r="D37" s="43"/>
      <c r="E37" s="36"/>
      <c r="F37" s="37"/>
      <c r="G37" s="48"/>
      <c r="H37" s="15"/>
      <c r="I37" s="27"/>
      <c r="J37" s="19"/>
      <c r="K37" s="19"/>
      <c r="L37" s="19"/>
      <c r="M37" s="34"/>
      <c r="N37" s="27"/>
      <c r="O37" s="14"/>
      <c r="P37" s="24"/>
    </row>
    <row r="38" spans="1:16" x14ac:dyDescent="0.25">
      <c r="A38" s="70"/>
      <c r="B38" s="12"/>
      <c r="C38" s="12"/>
      <c r="D38" s="43"/>
      <c r="E38" s="36"/>
      <c r="F38" s="37"/>
      <c r="G38" s="48"/>
      <c r="H38" s="15"/>
      <c r="I38" s="27"/>
      <c r="J38" s="19"/>
      <c r="K38" s="19"/>
      <c r="L38" s="19"/>
      <c r="M38" s="34"/>
      <c r="N38" s="27"/>
      <c r="O38" s="14"/>
      <c r="P38" s="24"/>
    </row>
    <row r="39" spans="1:16" x14ac:dyDescent="0.25">
      <c r="A39" s="70"/>
      <c r="B39" s="12"/>
      <c r="C39" s="12"/>
      <c r="D39" s="43"/>
      <c r="E39" s="36"/>
      <c r="F39" s="37"/>
      <c r="G39" s="48"/>
      <c r="H39" s="15"/>
      <c r="I39" s="27"/>
      <c r="J39" s="22"/>
      <c r="K39" s="19"/>
      <c r="L39" s="19"/>
      <c r="M39" s="34"/>
      <c r="N39" s="27"/>
      <c r="O39" s="14"/>
      <c r="P39" s="24"/>
    </row>
    <row r="40" spans="1:16" x14ac:dyDescent="0.25">
      <c r="A40" s="70"/>
      <c r="B40" s="12"/>
      <c r="C40" s="12"/>
      <c r="D40" s="43"/>
      <c r="E40" s="36"/>
      <c r="F40" s="37"/>
      <c r="G40" s="48"/>
      <c r="H40" s="15"/>
      <c r="I40" s="27"/>
      <c r="J40" s="19"/>
      <c r="K40" s="19"/>
      <c r="L40" s="19"/>
      <c r="M40" s="34"/>
      <c r="N40" s="27"/>
      <c r="O40" s="14"/>
      <c r="P40" s="24"/>
    </row>
    <row r="41" spans="1:16" ht="15.75" thickBot="1" x14ac:dyDescent="0.3">
      <c r="A41" s="71"/>
      <c r="B41" s="13"/>
      <c r="C41" s="13"/>
      <c r="D41" s="47"/>
      <c r="E41" s="38"/>
      <c r="F41" s="39"/>
      <c r="G41" s="49"/>
      <c r="H41" s="17"/>
      <c r="I41" s="29"/>
      <c r="J41" s="20"/>
      <c r="K41" s="20"/>
      <c r="L41" s="20"/>
      <c r="M41" s="35"/>
      <c r="N41" s="29"/>
      <c r="O41" s="16"/>
      <c r="P41" s="23"/>
    </row>
  </sheetData>
  <mergeCells count="55">
    <mergeCell ref="N14:N15"/>
    <mergeCell ref="O14:O15"/>
    <mergeCell ref="P14:P15"/>
    <mergeCell ref="A14:A15"/>
    <mergeCell ref="B14:B15"/>
    <mergeCell ref="C14:C15"/>
    <mergeCell ref="D14:D15"/>
    <mergeCell ref="E14:E15"/>
    <mergeCell ref="F14:F15"/>
    <mergeCell ref="G14:G15"/>
    <mergeCell ref="H14:H15"/>
    <mergeCell ref="I14:I15"/>
    <mergeCell ref="J14:J15"/>
    <mergeCell ref="K14:K15"/>
    <mergeCell ref="L14:L15"/>
    <mergeCell ref="M14:M15"/>
    <mergeCell ref="N12:N13"/>
    <mergeCell ref="O12:O13"/>
    <mergeCell ref="P12:P13"/>
    <mergeCell ref="J12:J13"/>
    <mergeCell ref="I12:I13"/>
    <mergeCell ref="K12:K13"/>
    <mergeCell ref="A4:M4"/>
    <mergeCell ref="A1:C3"/>
    <mergeCell ref="O1:P1"/>
    <mergeCell ref="O2:P2"/>
    <mergeCell ref="O3:P3"/>
    <mergeCell ref="D1:M1"/>
    <mergeCell ref="D2:M3"/>
    <mergeCell ref="N10:P10"/>
    <mergeCell ref="D5:L5"/>
    <mergeCell ref="M5:N5"/>
    <mergeCell ref="O5:P5"/>
    <mergeCell ref="D6:L6"/>
    <mergeCell ref="D7:L7"/>
    <mergeCell ref="M7:N7"/>
    <mergeCell ref="O7:P7"/>
    <mergeCell ref="A8:P8"/>
    <mergeCell ref="C10:D10"/>
    <mergeCell ref="I10:M10"/>
    <mergeCell ref="A7:C7"/>
    <mergeCell ref="A6:C6"/>
    <mergeCell ref="A5:C5"/>
    <mergeCell ref="E10:H10"/>
    <mergeCell ref="A9:M9"/>
    <mergeCell ref="D12:D13"/>
    <mergeCell ref="C12:C13"/>
    <mergeCell ref="B12:B13"/>
    <mergeCell ref="A12:A13"/>
    <mergeCell ref="E12:E13"/>
    <mergeCell ref="H12:H13"/>
    <mergeCell ref="G12:G13"/>
    <mergeCell ref="F12:F13"/>
    <mergeCell ref="L12:L13"/>
    <mergeCell ref="M12:M13"/>
  </mergeCells>
  <dataValidations count="2">
    <dataValidation type="list" allowBlank="1" showInputMessage="1" showErrorMessage="1" sqref="E12:E41">
      <formula1>TIPO</formula1>
    </dataValidation>
    <dataValidation type="list" allowBlank="1" showInputMessage="1" showErrorMessage="1" sqref="F12:F41">
      <formula1>INDIRECT(E12)</formula1>
    </dataValidation>
  </dataValidations>
  <pageMargins left="0.25" right="0.25" top="0.75" bottom="0.75" header="0.3" footer="0.3"/>
  <pageSetup paperSize="136" scale="3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Listas!$A$2:$A$6</xm:f>
          </x14:formula1>
          <xm:sqref>A12:A41</xm:sqref>
        </x14:dataValidation>
        <x14:dataValidation type="list" allowBlank="1" showInputMessage="1" showErrorMessage="1">
          <x14:formula1>
            <xm:f>Listas!$B$2:$B$3</xm:f>
          </x14:formula1>
          <xm:sqref>B12:B41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view="pageBreakPreview" topLeftCell="A9" zoomScale="87" zoomScaleNormal="84" zoomScaleSheetLayoutView="87" workbookViewId="0">
      <selection activeCell="E12" sqref="E12"/>
    </sheetView>
  </sheetViews>
  <sheetFormatPr baseColWidth="10" defaultColWidth="11.42578125" defaultRowHeight="15" x14ac:dyDescent="0.25"/>
  <cols>
    <col min="1" max="1" width="17" style="75" bestFit="1" customWidth="1"/>
    <col min="2" max="2" width="11.85546875" style="106" bestFit="1" customWidth="1"/>
    <col min="3" max="3" width="12.42578125" style="106" customWidth="1"/>
    <col min="4" max="4" width="42.5703125" style="107" customWidth="1"/>
    <col min="5" max="5" width="56.140625" style="75" customWidth="1"/>
    <col min="6" max="6" width="33.5703125" style="75" customWidth="1"/>
    <col min="7" max="7" width="24.28515625" style="75" customWidth="1"/>
    <col min="8" max="16384" width="11.42578125" style="75"/>
  </cols>
  <sheetData>
    <row r="1" spans="1:7" ht="24" customHeight="1" x14ac:dyDescent="0.25">
      <c r="A1" s="217"/>
      <c r="B1" s="218"/>
      <c r="C1" s="219"/>
      <c r="D1" s="231" t="str">
        <f>'1. Identificación - Causas'!D1:M1</f>
        <v>GESTIÓN DE LA MEJORA CONTINUA</v>
      </c>
      <c r="E1" s="232"/>
      <c r="F1" s="73" t="s">
        <v>1</v>
      </c>
      <c r="G1" s="74" t="str">
        <f>'1. Identificación - Causas'!O1</f>
        <v>E-GMC-FR-020</v>
      </c>
    </row>
    <row r="2" spans="1:7" ht="15" customHeight="1" x14ac:dyDescent="0.25">
      <c r="A2" s="220"/>
      <c r="B2" s="221"/>
      <c r="C2" s="222"/>
      <c r="D2" s="233" t="str">
        <f>'1. Identificación - Causas'!D2:M3</f>
        <v>Plan de Mejoramiento</v>
      </c>
      <c r="E2" s="234"/>
      <c r="F2" s="76" t="s">
        <v>2</v>
      </c>
      <c r="G2" s="77" t="str">
        <f>'1. Identificación - Causas'!O2</f>
        <v>01</v>
      </c>
    </row>
    <row r="3" spans="1:7" ht="18.75" customHeight="1" thickBot="1" x14ac:dyDescent="0.3">
      <c r="A3" s="223"/>
      <c r="B3" s="224"/>
      <c r="C3" s="225"/>
      <c r="D3" s="235"/>
      <c r="E3" s="236"/>
      <c r="F3" s="78" t="s">
        <v>4</v>
      </c>
      <c r="G3" s="79">
        <f>'1. Identificación - Causas'!O3</f>
        <v>42727</v>
      </c>
    </row>
    <row r="4" spans="1:7" ht="9.75" customHeight="1" thickBot="1" x14ac:dyDescent="0.35">
      <c r="A4" s="241"/>
      <c r="B4" s="241"/>
      <c r="C4" s="241"/>
      <c r="D4" s="241"/>
      <c r="E4" s="241"/>
      <c r="F4" s="241"/>
      <c r="G4" s="241"/>
    </row>
    <row r="5" spans="1:7" ht="20.25" customHeight="1" x14ac:dyDescent="0.3">
      <c r="A5" s="237" t="s">
        <v>10</v>
      </c>
      <c r="B5" s="238"/>
      <c r="C5" s="238"/>
      <c r="D5" s="229"/>
      <c r="E5" s="229"/>
      <c r="F5" s="80" t="s">
        <v>13</v>
      </c>
      <c r="G5" s="81"/>
    </row>
    <row r="6" spans="1:7" ht="20.25" customHeight="1" x14ac:dyDescent="0.25">
      <c r="A6" s="239" t="s">
        <v>11</v>
      </c>
      <c r="B6" s="240"/>
      <c r="C6" s="240"/>
      <c r="D6" s="230"/>
      <c r="E6" s="230"/>
      <c r="F6" s="82"/>
      <c r="G6" s="83"/>
    </row>
    <row r="7" spans="1:7" ht="20.25" customHeight="1" x14ac:dyDescent="0.3">
      <c r="A7" s="239" t="s">
        <v>26</v>
      </c>
      <c r="B7" s="240"/>
      <c r="C7" s="240"/>
      <c r="D7" s="230"/>
      <c r="E7" s="230"/>
      <c r="F7" s="84" t="s">
        <v>14</v>
      </c>
      <c r="G7" s="83"/>
    </row>
    <row r="8" spans="1:7" ht="7.5" customHeight="1" thickBot="1" x14ac:dyDescent="0.35">
      <c r="A8" s="242"/>
      <c r="B8" s="243"/>
      <c r="C8" s="243"/>
      <c r="D8" s="243"/>
      <c r="E8" s="243"/>
      <c r="F8" s="243"/>
      <c r="G8" s="244"/>
    </row>
    <row r="9" spans="1:7" ht="11.25" customHeight="1" thickBot="1" x14ac:dyDescent="0.35">
      <c r="A9" s="241"/>
      <c r="B9" s="241"/>
      <c r="C9" s="241"/>
      <c r="D9" s="241"/>
      <c r="E9" s="241"/>
      <c r="F9" s="241"/>
      <c r="G9" s="241"/>
    </row>
    <row r="10" spans="1:7" ht="15" customHeight="1" x14ac:dyDescent="0.3">
      <c r="A10" s="85"/>
      <c r="B10" s="214" t="s">
        <v>0</v>
      </c>
      <c r="C10" s="215"/>
      <c r="D10" s="216"/>
      <c r="E10" s="226" t="s">
        <v>33</v>
      </c>
      <c r="F10" s="227"/>
      <c r="G10" s="228"/>
    </row>
    <row r="11" spans="1:7" ht="15.75" thickBot="1" x14ac:dyDescent="0.3">
      <c r="A11" s="86" t="s">
        <v>25</v>
      </c>
      <c r="B11" s="87" t="s">
        <v>5</v>
      </c>
      <c r="C11" s="88" t="s">
        <v>15</v>
      </c>
      <c r="D11" s="89" t="s">
        <v>8</v>
      </c>
      <c r="E11" s="90" t="s">
        <v>6</v>
      </c>
      <c r="F11" s="91" t="s">
        <v>7</v>
      </c>
      <c r="G11" s="92" t="s">
        <v>32</v>
      </c>
    </row>
    <row r="12" spans="1:7" ht="43.15" customHeight="1" x14ac:dyDescent="0.25">
      <c r="A12" s="205" t="str">
        <f>'1. Identificación - Causas'!A12</f>
        <v xml:space="preserve">Interna </v>
      </c>
      <c r="B12" s="208" t="str">
        <f>'1. Identificación - Causas'!B12</f>
        <v>No Conformidad</v>
      </c>
      <c r="C12" s="211" t="str">
        <f>'1. Identificación - Causas'!C12</f>
        <v>Pendiente</v>
      </c>
      <c r="D12" s="202" t="str">
        <f>'1. Identificación - Causas'!D12</f>
        <v xml:space="preserve">La contratista Sandra Patricia Mendoza estaba conduciendo y contestó el teléfono con manos libres, indicando que iba a parquear para revisar la información en el celular.  NC por estar conduciendo el vehículo en contra de la política Regulación Plan Estratégico de Seguridad Vial de la Gobernación de Cundinamarca numeral  1.5. Política de uso de equipos de comunicación mientras se conduce.  </v>
      </c>
      <c r="E12" s="99" t="s">
        <v>99</v>
      </c>
      <c r="F12" s="134" t="s">
        <v>106</v>
      </c>
      <c r="G12" s="113">
        <v>44135</v>
      </c>
    </row>
    <row r="13" spans="1:7" ht="53.45" customHeight="1" x14ac:dyDescent="0.25">
      <c r="A13" s="206"/>
      <c r="B13" s="209"/>
      <c r="C13" s="212"/>
      <c r="D13" s="203"/>
      <c r="E13" s="99" t="s">
        <v>107</v>
      </c>
      <c r="F13" s="75" t="s">
        <v>98</v>
      </c>
      <c r="G13" s="113">
        <v>44135</v>
      </c>
    </row>
    <row r="14" spans="1:7" ht="63.6" customHeight="1" x14ac:dyDescent="0.25">
      <c r="A14" s="207"/>
      <c r="B14" s="210"/>
      <c r="C14" s="213"/>
      <c r="D14" s="204"/>
      <c r="E14" s="96" t="s">
        <v>102</v>
      </c>
      <c r="F14" s="111" t="s">
        <v>98</v>
      </c>
      <c r="G14" s="113">
        <v>44135</v>
      </c>
    </row>
    <row r="15" spans="1:7" x14ac:dyDescent="0.25">
      <c r="A15" s="123"/>
      <c r="B15" s="121"/>
      <c r="C15" s="112"/>
      <c r="D15" s="112"/>
      <c r="E15" s="96"/>
      <c r="F15" s="111"/>
      <c r="G15" s="113"/>
    </row>
    <row r="16" spans="1:7" x14ac:dyDescent="0.25">
      <c r="A16" s="124"/>
      <c r="B16" s="122"/>
      <c r="C16" s="120"/>
      <c r="D16" s="120"/>
      <c r="E16" s="96"/>
      <c r="F16" s="111"/>
      <c r="G16" s="113"/>
    </row>
    <row r="17" spans="1:7" x14ac:dyDescent="0.25">
      <c r="A17" s="125"/>
      <c r="B17" s="93"/>
      <c r="C17" s="94"/>
      <c r="D17" s="95"/>
      <c r="E17" s="96"/>
      <c r="F17" s="111"/>
      <c r="G17" s="113"/>
    </row>
    <row r="18" spans="1:7" x14ac:dyDescent="0.25">
      <c r="A18" s="98">
        <f>'1. Identificación - Causas'!A17</f>
        <v>0</v>
      </c>
      <c r="B18" s="93">
        <f>'1. Identificación - Causas'!B17</f>
        <v>0</v>
      </c>
      <c r="C18" s="94">
        <f>'1. Identificación - Causas'!C17</f>
        <v>0</v>
      </c>
      <c r="D18" s="95">
        <f>'1. Identificación - Causas'!D17</f>
        <v>0</v>
      </c>
      <c r="E18" s="96"/>
      <c r="F18" s="94"/>
      <c r="G18" s="97"/>
    </row>
    <row r="19" spans="1:7" x14ac:dyDescent="0.25">
      <c r="A19" s="98">
        <f>'1. Identificación - Causas'!A32</f>
        <v>0</v>
      </c>
      <c r="B19" s="93">
        <f>'1. Identificación - Causas'!B32</f>
        <v>0</v>
      </c>
      <c r="C19" s="94">
        <f>'1. Identificación - Causas'!C32</f>
        <v>0</v>
      </c>
      <c r="D19" s="95">
        <f>'1. Identificación - Causas'!D32</f>
        <v>0</v>
      </c>
      <c r="E19" s="99"/>
      <c r="F19" s="94"/>
      <c r="G19" s="97"/>
    </row>
    <row r="20" spans="1:7" x14ac:dyDescent="0.25">
      <c r="A20" s="98">
        <f>'1. Identificación - Causas'!A33</f>
        <v>0</v>
      </c>
      <c r="B20" s="93">
        <f>'1. Identificación - Causas'!B33</f>
        <v>0</v>
      </c>
      <c r="C20" s="94">
        <f>'1. Identificación - Causas'!C33</f>
        <v>0</v>
      </c>
      <c r="D20" s="95">
        <f>'1. Identificación - Causas'!D33</f>
        <v>0</v>
      </c>
      <c r="E20" s="99"/>
      <c r="F20" s="94"/>
      <c r="G20" s="97"/>
    </row>
    <row r="21" spans="1:7" x14ac:dyDescent="0.25">
      <c r="A21" s="98">
        <f>'1. Identificación - Causas'!A34</f>
        <v>0</v>
      </c>
      <c r="B21" s="93">
        <f>'1. Identificación - Causas'!B34</f>
        <v>0</v>
      </c>
      <c r="C21" s="94">
        <f>'1. Identificación - Causas'!C34</f>
        <v>0</v>
      </c>
      <c r="D21" s="95">
        <f>'1. Identificación - Causas'!D34</f>
        <v>0</v>
      </c>
      <c r="E21" s="99"/>
      <c r="F21" s="94"/>
      <c r="G21" s="97"/>
    </row>
    <row r="22" spans="1:7" x14ac:dyDescent="0.25">
      <c r="A22" s="98">
        <f>'1. Identificación - Causas'!A35</f>
        <v>0</v>
      </c>
      <c r="B22" s="93">
        <f>'1. Identificación - Causas'!B35</f>
        <v>0</v>
      </c>
      <c r="C22" s="94">
        <f>'1. Identificación - Causas'!C35</f>
        <v>0</v>
      </c>
      <c r="D22" s="95">
        <f>'1. Identificación - Causas'!D35</f>
        <v>0</v>
      </c>
      <c r="E22" s="99"/>
      <c r="F22" s="94"/>
      <c r="G22" s="97"/>
    </row>
    <row r="23" spans="1:7" x14ac:dyDescent="0.25">
      <c r="A23" s="98">
        <f>'1. Identificación - Causas'!A36</f>
        <v>0</v>
      </c>
      <c r="B23" s="93">
        <f>'1. Identificación - Causas'!B36</f>
        <v>0</v>
      </c>
      <c r="C23" s="94">
        <f>'1. Identificación - Causas'!C36</f>
        <v>0</v>
      </c>
      <c r="D23" s="95">
        <f>'1. Identificación - Causas'!D36</f>
        <v>0</v>
      </c>
      <c r="E23" s="99"/>
      <c r="F23" s="94"/>
      <c r="G23" s="97"/>
    </row>
    <row r="24" spans="1:7" x14ac:dyDescent="0.25">
      <c r="A24" s="98">
        <f>'1. Identificación - Causas'!A37</f>
        <v>0</v>
      </c>
      <c r="B24" s="93">
        <f>'1. Identificación - Causas'!B37</f>
        <v>0</v>
      </c>
      <c r="C24" s="94">
        <f>'1. Identificación - Causas'!C37</f>
        <v>0</v>
      </c>
      <c r="D24" s="95">
        <f>'1. Identificación - Causas'!D37</f>
        <v>0</v>
      </c>
      <c r="E24" s="99"/>
      <c r="F24" s="94"/>
      <c r="G24" s="97"/>
    </row>
    <row r="25" spans="1:7" x14ac:dyDescent="0.25">
      <c r="A25" s="98">
        <f>'1. Identificación - Causas'!A38</f>
        <v>0</v>
      </c>
      <c r="B25" s="93">
        <f>'1. Identificación - Causas'!B38</f>
        <v>0</v>
      </c>
      <c r="C25" s="94">
        <f>'1. Identificación - Causas'!C38</f>
        <v>0</v>
      </c>
      <c r="D25" s="95">
        <f>'1. Identificación - Causas'!D38</f>
        <v>0</v>
      </c>
      <c r="E25" s="99"/>
      <c r="F25" s="94"/>
      <c r="G25" s="97"/>
    </row>
    <row r="26" spans="1:7" x14ac:dyDescent="0.25">
      <c r="A26" s="98">
        <f>'1. Identificación - Causas'!A39</f>
        <v>0</v>
      </c>
      <c r="B26" s="93">
        <f>'1. Identificación - Causas'!B39</f>
        <v>0</v>
      </c>
      <c r="C26" s="94">
        <f>'1. Identificación - Causas'!C39</f>
        <v>0</v>
      </c>
      <c r="D26" s="95">
        <f>'1. Identificación - Causas'!D39</f>
        <v>0</v>
      </c>
      <c r="E26" s="99"/>
      <c r="F26" s="94"/>
      <c r="G26" s="97"/>
    </row>
    <row r="27" spans="1:7" x14ac:dyDescent="0.25">
      <c r="A27" s="98">
        <f>'1. Identificación - Causas'!A40</f>
        <v>0</v>
      </c>
      <c r="B27" s="93">
        <f>'1. Identificación - Causas'!B40</f>
        <v>0</v>
      </c>
      <c r="C27" s="94">
        <f>'1. Identificación - Causas'!C40</f>
        <v>0</v>
      </c>
      <c r="D27" s="95">
        <f>'1. Identificación - Causas'!D40</f>
        <v>0</v>
      </c>
      <c r="E27" s="99"/>
      <c r="F27" s="94"/>
      <c r="G27" s="97"/>
    </row>
    <row r="28" spans="1:7" x14ac:dyDescent="0.25">
      <c r="A28" s="98">
        <f>'1. Identificación - Causas'!A41</f>
        <v>0</v>
      </c>
      <c r="B28" s="93">
        <f>'1. Identificación - Causas'!B41</f>
        <v>0</v>
      </c>
      <c r="C28" s="94">
        <f>'1. Identificación - Causas'!C41</f>
        <v>0</v>
      </c>
      <c r="D28" s="95">
        <f>'1. Identificación - Causas'!D41</f>
        <v>0</v>
      </c>
      <c r="E28" s="99"/>
      <c r="F28" s="94"/>
      <c r="G28" s="97"/>
    </row>
    <row r="29" spans="1:7" x14ac:dyDescent="0.25">
      <c r="A29" s="98">
        <f>'1. Identificación - Causas'!A42</f>
        <v>0</v>
      </c>
      <c r="B29" s="93">
        <f>'1. Identificación - Causas'!B42</f>
        <v>0</v>
      </c>
      <c r="C29" s="94">
        <f>'1. Identificación - Causas'!C42</f>
        <v>0</v>
      </c>
      <c r="D29" s="95">
        <f>'1. Identificación - Causas'!D42</f>
        <v>0</v>
      </c>
      <c r="E29" s="99"/>
      <c r="F29" s="94"/>
      <c r="G29" s="97"/>
    </row>
    <row r="30" spans="1:7" x14ac:dyDescent="0.25">
      <c r="A30" s="98">
        <f>'1. Identificación - Causas'!A43</f>
        <v>0</v>
      </c>
      <c r="B30" s="93">
        <f>'1. Identificación - Causas'!B43</f>
        <v>0</v>
      </c>
      <c r="C30" s="94">
        <f>'1. Identificación - Causas'!C43</f>
        <v>0</v>
      </c>
      <c r="D30" s="95">
        <f>'1. Identificación - Causas'!D43</f>
        <v>0</v>
      </c>
      <c r="E30" s="99"/>
      <c r="F30" s="94"/>
      <c r="G30" s="97"/>
    </row>
    <row r="31" spans="1:7" x14ac:dyDescent="0.25">
      <c r="A31" s="98">
        <f>'1. Identificación - Causas'!A44</f>
        <v>0</v>
      </c>
      <c r="B31" s="93">
        <f>'1. Identificación - Causas'!B44</f>
        <v>0</v>
      </c>
      <c r="C31" s="94">
        <f>'1. Identificación - Causas'!C44</f>
        <v>0</v>
      </c>
      <c r="D31" s="95">
        <f>'1. Identificación - Causas'!D44</f>
        <v>0</v>
      </c>
      <c r="E31" s="99"/>
      <c r="F31" s="94"/>
      <c r="G31" s="97"/>
    </row>
    <row r="32" spans="1:7" x14ac:dyDescent="0.25">
      <c r="A32" s="98">
        <f>'1. Identificación - Causas'!A45</f>
        <v>0</v>
      </c>
      <c r="B32" s="93">
        <f>'1. Identificación - Causas'!B45</f>
        <v>0</v>
      </c>
      <c r="C32" s="94">
        <f>'1. Identificación - Causas'!C45</f>
        <v>0</v>
      </c>
      <c r="D32" s="95">
        <f>'1. Identificación - Causas'!D45</f>
        <v>0</v>
      </c>
      <c r="E32" s="99"/>
      <c r="F32" s="94"/>
      <c r="G32" s="97"/>
    </row>
    <row r="33" spans="1:7" x14ac:dyDescent="0.25">
      <c r="A33" s="98">
        <f>'1. Identificación - Causas'!A46</f>
        <v>0</v>
      </c>
      <c r="B33" s="93">
        <f>'1. Identificación - Causas'!B46</f>
        <v>0</v>
      </c>
      <c r="C33" s="94">
        <f>'1. Identificación - Causas'!C46</f>
        <v>0</v>
      </c>
      <c r="D33" s="95">
        <f>'1. Identificación - Causas'!D46</f>
        <v>0</v>
      </c>
      <c r="E33" s="99"/>
      <c r="F33" s="94"/>
      <c r="G33" s="97"/>
    </row>
    <row r="34" spans="1:7" x14ac:dyDescent="0.25">
      <c r="A34" s="98">
        <f>'1. Identificación - Causas'!A47</f>
        <v>0</v>
      </c>
      <c r="B34" s="93">
        <f>'1. Identificación - Causas'!B47</f>
        <v>0</v>
      </c>
      <c r="C34" s="94">
        <f>'1. Identificación - Causas'!C47</f>
        <v>0</v>
      </c>
      <c r="D34" s="95">
        <f>'1. Identificación - Causas'!D47</f>
        <v>0</v>
      </c>
      <c r="E34" s="99"/>
      <c r="F34" s="94"/>
      <c r="G34" s="97"/>
    </row>
    <row r="35" spans="1:7" x14ac:dyDescent="0.25">
      <c r="A35" s="98">
        <f>'1. Identificación - Causas'!A48</f>
        <v>0</v>
      </c>
      <c r="B35" s="93">
        <f>'1. Identificación - Causas'!B48</f>
        <v>0</v>
      </c>
      <c r="C35" s="94">
        <f>'1. Identificación - Causas'!C48</f>
        <v>0</v>
      </c>
      <c r="D35" s="95">
        <f>'1. Identificación - Causas'!D48</f>
        <v>0</v>
      </c>
      <c r="E35" s="99"/>
      <c r="F35" s="94"/>
      <c r="G35" s="97"/>
    </row>
    <row r="36" spans="1:7" x14ac:dyDescent="0.25">
      <c r="A36" s="98">
        <f>'1. Identificación - Causas'!A35</f>
        <v>0</v>
      </c>
      <c r="B36" s="93">
        <f>'1. Identificación - Causas'!B35</f>
        <v>0</v>
      </c>
      <c r="C36" s="94">
        <f>'1. Identificación - Causas'!C35</f>
        <v>0</v>
      </c>
      <c r="D36" s="95">
        <f>'1. Identificación - Causas'!D35</f>
        <v>0</v>
      </c>
      <c r="E36" s="99"/>
      <c r="F36" s="94"/>
      <c r="G36" s="97"/>
    </row>
    <row r="37" spans="1:7" x14ac:dyDescent="0.25">
      <c r="A37" s="98">
        <f>'1. Identificación - Causas'!A36</f>
        <v>0</v>
      </c>
      <c r="B37" s="93">
        <f>'1. Identificación - Causas'!B36</f>
        <v>0</v>
      </c>
      <c r="C37" s="94">
        <f>'1. Identificación - Causas'!C36</f>
        <v>0</v>
      </c>
      <c r="D37" s="95">
        <f>'1. Identificación - Causas'!D36</f>
        <v>0</v>
      </c>
      <c r="E37" s="96"/>
      <c r="F37" s="94"/>
      <c r="G37" s="97"/>
    </row>
    <row r="38" spans="1:7" x14ac:dyDescent="0.25">
      <c r="A38" s="98">
        <f>'1. Identificación - Causas'!A37</f>
        <v>0</v>
      </c>
      <c r="B38" s="93">
        <f>'1. Identificación - Causas'!B37</f>
        <v>0</v>
      </c>
      <c r="C38" s="94">
        <f>'1. Identificación - Causas'!C37</f>
        <v>0</v>
      </c>
      <c r="D38" s="95">
        <f>'1. Identificación - Causas'!D37</f>
        <v>0</v>
      </c>
      <c r="E38" s="96"/>
      <c r="F38" s="94"/>
      <c r="G38" s="97"/>
    </row>
    <row r="39" spans="1:7" x14ac:dyDescent="0.25">
      <c r="A39" s="98">
        <f>'1. Identificación - Causas'!A38</f>
        <v>0</v>
      </c>
      <c r="B39" s="93">
        <f>'1. Identificación - Causas'!B38</f>
        <v>0</v>
      </c>
      <c r="C39" s="94">
        <f>'1. Identificación - Causas'!C38</f>
        <v>0</v>
      </c>
      <c r="D39" s="95">
        <f>'1. Identificación - Causas'!D38</f>
        <v>0</v>
      </c>
      <c r="E39" s="96"/>
      <c r="F39" s="94"/>
      <c r="G39" s="97"/>
    </row>
    <row r="40" spans="1:7" x14ac:dyDescent="0.25">
      <c r="A40" s="98">
        <f>'1. Identificación - Causas'!A39</f>
        <v>0</v>
      </c>
      <c r="B40" s="93">
        <f>'1. Identificación - Causas'!B39</f>
        <v>0</v>
      </c>
      <c r="C40" s="94">
        <f>'1. Identificación - Causas'!C39</f>
        <v>0</v>
      </c>
      <c r="D40" s="95">
        <f>'1. Identificación - Causas'!D39</f>
        <v>0</v>
      </c>
      <c r="E40" s="96"/>
      <c r="F40" s="94"/>
      <c r="G40" s="97"/>
    </row>
    <row r="41" spans="1:7" x14ac:dyDescent="0.25">
      <c r="A41" s="98">
        <f>'1. Identificación - Causas'!A40</f>
        <v>0</v>
      </c>
      <c r="B41" s="93">
        <f>'1. Identificación - Causas'!B40</f>
        <v>0</v>
      </c>
      <c r="C41" s="94">
        <f>'1. Identificación - Causas'!C40</f>
        <v>0</v>
      </c>
      <c r="D41" s="95">
        <f>'1. Identificación - Causas'!D40</f>
        <v>0</v>
      </c>
      <c r="E41" s="96"/>
      <c r="F41" s="94"/>
      <c r="G41" s="97"/>
    </row>
    <row r="42" spans="1:7" ht="15.75" thickBot="1" x14ac:dyDescent="0.3">
      <c r="A42" s="100">
        <f>'1. Identificación - Causas'!A41</f>
        <v>0</v>
      </c>
      <c r="B42" s="101">
        <f>'1. Identificación - Causas'!B41</f>
        <v>0</v>
      </c>
      <c r="C42" s="102">
        <f>'1. Identificación - Causas'!C41</f>
        <v>0</v>
      </c>
      <c r="D42" s="103">
        <f>'1. Identificación - Causas'!D41</f>
        <v>0</v>
      </c>
      <c r="E42" s="104"/>
      <c r="F42" s="102"/>
      <c r="G42" s="105"/>
    </row>
  </sheetData>
  <mergeCells count="18">
    <mergeCell ref="A1:C3"/>
    <mergeCell ref="E10:G10"/>
    <mergeCell ref="D5:E5"/>
    <mergeCell ref="D6:E6"/>
    <mergeCell ref="D7:E7"/>
    <mergeCell ref="D1:E1"/>
    <mergeCell ref="D2:E3"/>
    <mergeCell ref="A5:C5"/>
    <mergeCell ref="A6:C6"/>
    <mergeCell ref="A4:G4"/>
    <mergeCell ref="A9:G9"/>
    <mergeCell ref="A8:G8"/>
    <mergeCell ref="A7:C7"/>
    <mergeCell ref="D12:D14"/>
    <mergeCell ref="A12:A14"/>
    <mergeCell ref="B12:B14"/>
    <mergeCell ref="C12:C14"/>
    <mergeCell ref="B10:D10"/>
  </mergeCells>
  <pageMargins left="0.25" right="0.25" top="0.75" bottom="0.75" header="0.3" footer="0.3"/>
  <pageSetup paperSize="136"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zoomScale="115" zoomScaleNormal="115" workbookViewId="0">
      <selection activeCell="D6" sqref="D6"/>
    </sheetView>
  </sheetViews>
  <sheetFormatPr baseColWidth="10" defaultRowHeight="15" x14ac:dyDescent="0.25"/>
  <cols>
    <col min="1" max="2" width="11.42578125" style="133"/>
    <col min="3" max="3" width="58.7109375" style="133" customWidth="1"/>
    <col min="4" max="4" width="39" style="133" customWidth="1"/>
    <col min="5" max="5" width="18" style="133" customWidth="1"/>
    <col min="6" max="6" width="18" style="133" bestFit="1" customWidth="1"/>
  </cols>
  <sheetData>
    <row r="1" spans="1:6" ht="14.45" x14ac:dyDescent="0.3">
      <c r="A1" s="247" t="s">
        <v>0</v>
      </c>
      <c r="B1" s="248"/>
      <c r="C1" s="249"/>
      <c r="D1" s="250" t="s">
        <v>33</v>
      </c>
      <c r="E1" s="251"/>
      <c r="F1" s="252"/>
    </row>
    <row r="2" spans="1:6" x14ac:dyDescent="0.25">
      <c r="A2" s="126" t="s">
        <v>5</v>
      </c>
      <c r="B2" s="127" t="s">
        <v>15</v>
      </c>
      <c r="C2" s="128" t="s">
        <v>8</v>
      </c>
      <c r="D2" s="129" t="s">
        <v>6</v>
      </c>
      <c r="E2" s="130" t="s">
        <v>7</v>
      </c>
      <c r="F2" s="131" t="s">
        <v>32</v>
      </c>
    </row>
    <row r="3" spans="1:6" ht="30" x14ac:dyDescent="0.25">
      <c r="A3" s="139" t="s">
        <v>92</v>
      </c>
      <c r="B3" s="254"/>
      <c r="C3" s="255" t="s">
        <v>108</v>
      </c>
      <c r="D3" s="136" t="s">
        <v>114</v>
      </c>
      <c r="E3" s="111" t="s">
        <v>101</v>
      </c>
      <c r="F3" s="132">
        <v>44196</v>
      </c>
    </row>
    <row r="4" spans="1:6" ht="47.25" customHeight="1" x14ac:dyDescent="0.25">
      <c r="A4" s="253"/>
      <c r="B4" s="254"/>
      <c r="C4" s="255"/>
      <c r="D4" s="136" t="s">
        <v>109</v>
      </c>
      <c r="E4" s="137" t="s">
        <v>110</v>
      </c>
      <c r="F4" s="132">
        <v>44196</v>
      </c>
    </row>
    <row r="5" spans="1:6" ht="145.15" customHeight="1" x14ac:dyDescent="0.25">
      <c r="A5" s="139" t="s">
        <v>92</v>
      </c>
      <c r="B5" s="254"/>
      <c r="C5" s="245" t="s">
        <v>113</v>
      </c>
      <c r="D5" s="138" t="s">
        <v>111</v>
      </c>
      <c r="E5" s="111" t="s">
        <v>101</v>
      </c>
      <c r="F5" s="132">
        <v>44135</v>
      </c>
    </row>
    <row r="6" spans="1:6" ht="75" x14ac:dyDescent="0.25">
      <c r="A6" s="253"/>
      <c r="B6" s="254"/>
      <c r="C6" s="246"/>
      <c r="D6" s="135" t="s">
        <v>112</v>
      </c>
      <c r="E6" s="111" t="s">
        <v>101</v>
      </c>
      <c r="F6" s="132">
        <v>44196</v>
      </c>
    </row>
  </sheetData>
  <mergeCells count="8">
    <mergeCell ref="C5:C6"/>
    <mergeCell ref="A1:C1"/>
    <mergeCell ref="D1:F1"/>
    <mergeCell ref="A3:A4"/>
    <mergeCell ref="B3:B4"/>
    <mergeCell ref="C3:C4"/>
    <mergeCell ref="A5:A6"/>
    <mergeCell ref="B5:B6"/>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8" sqref="G8"/>
    </sheetView>
  </sheetViews>
  <sheetFormatPr baseColWidth="10" defaultRowHeight="15" x14ac:dyDescent="0.25"/>
  <cols>
    <col min="1" max="1" width="12.7109375" customWidth="1"/>
    <col min="2" max="3" width="17" customWidth="1"/>
    <col min="4" max="4" width="15" bestFit="1" customWidth="1"/>
    <col min="5" max="5" width="34.140625" customWidth="1"/>
    <col min="6" max="6" width="48.7109375" customWidth="1"/>
  </cols>
  <sheetData>
    <row r="1" spans="1:6" s="8" customFormat="1" ht="15.75" thickBot="1" x14ac:dyDescent="0.3">
      <c r="A1" s="52" t="s">
        <v>12</v>
      </c>
      <c r="B1" s="56" t="s">
        <v>5</v>
      </c>
      <c r="C1" s="63" t="s">
        <v>35</v>
      </c>
      <c r="D1" s="51" t="s">
        <v>35</v>
      </c>
      <c r="E1" s="51" t="s">
        <v>36</v>
      </c>
      <c r="F1" s="51" t="s">
        <v>54</v>
      </c>
    </row>
    <row r="2" spans="1:6" ht="24" x14ac:dyDescent="0.25">
      <c r="A2" s="53" t="s">
        <v>16</v>
      </c>
      <c r="B2" s="57" t="s">
        <v>21</v>
      </c>
      <c r="C2" s="64" t="s">
        <v>37</v>
      </c>
      <c r="D2" s="60" t="s">
        <v>37</v>
      </c>
      <c r="E2" s="67" t="s">
        <v>78</v>
      </c>
      <c r="F2" s="50" t="s">
        <v>55</v>
      </c>
    </row>
    <row r="3" spans="1:6" x14ac:dyDescent="0.25">
      <c r="A3" s="54" t="s">
        <v>18</v>
      </c>
      <c r="B3" s="58" t="s">
        <v>23</v>
      </c>
      <c r="C3" s="65" t="s">
        <v>40</v>
      </c>
      <c r="D3" s="61" t="s">
        <v>37</v>
      </c>
      <c r="E3" s="68" t="s">
        <v>38</v>
      </c>
      <c r="F3" s="40" t="s">
        <v>56</v>
      </c>
    </row>
    <row r="4" spans="1:6" ht="15.75" thickBot="1" x14ac:dyDescent="0.3">
      <c r="A4" s="54" t="s">
        <v>17</v>
      </c>
      <c r="B4" s="59" t="s">
        <v>24</v>
      </c>
      <c r="C4" s="65" t="s">
        <v>45</v>
      </c>
      <c r="D4" s="61" t="s">
        <v>37</v>
      </c>
      <c r="E4" s="68" t="s">
        <v>79</v>
      </c>
      <c r="F4" s="40" t="s">
        <v>57</v>
      </c>
    </row>
    <row r="5" spans="1:6" ht="15.75" thickBot="1" x14ac:dyDescent="0.3">
      <c r="A5" s="54" t="s">
        <v>19</v>
      </c>
      <c r="B5" s="108"/>
      <c r="C5" s="66" t="s">
        <v>52</v>
      </c>
      <c r="D5" s="61" t="s">
        <v>37</v>
      </c>
      <c r="E5" s="68" t="s">
        <v>80</v>
      </c>
      <c r="F5" s="40" t="s">
        <v>62</v>
      </c>
    </row>
    <row r="6" spans="1:6" ht="15.75" thickBot="1" x14ac:dyDescent="0.3">
      <c r="A6" s="55" t="s">
        <v>22</v>
      </c>
      <c r="D6" s="61" t="s">
        <v>37</v>
      </c>
      <c r="E6" s="68" t="s">
        <v>39</v>
      </c>
      <c r="F6" s="40" t="s">
        <v>58</v>
      </c>
    </row>
    <row r="7" spans="1:6" x14ac:dyDescent="0.25">
      <c r="B7" s="109"/>
      <c r="D7" s="61" t="s">
        <v>40</v>
      </c>
      <c r="E7" s="68" t="s">
        <v>81</v>
      </c>
      <c r="F7" s="40" t="s">
        <v>59</v>
      </c>
    </row>
    <row r="8" spans="1:6" ht="24" x14ac:dyDescent="0.25">
      <c r="D8" s="61" t="s">
        <v>40</v>
      </c>
      <c r="E8" s="68" t="s">
        <v>82</v>
      </c>
      <c r="F8" s="40" t="s">
        <v>60</v>
      </c>
    </row>
    <row r="9" spans="1:6" x14ac:dyDescent="0.25">
      <c r="D9" s="61" t="s">
        <v>40</v>
      </c>
      <c r="E9" s="68" t="s">
        <v>83</v>
      </c>
      <c r="F9" s="40" t="s">
        <v>61</v>
      </c>
    </row>
    <row r="10" spans="1:6" x14ac:dyDescent="0.25">
      <c r="D10" s="61" t="s">
        <v>40</v>
      </c>
      <c r="E10" s="68" t="s">
        <v>84</v>
      </c>
      <c r="F10" s="40" t="s">
        <v>63</v>
      </c>
    </row>
    <row r="11" spans="1:6" ht="24" x14ac:dyDescent="0.25">
      <c r="D11" s="61" t="s">
        <v>40</v>
      </c>
      <c r="E11" s="68" t="s">
        <v>85</v>
      </c>
      <c r="F11" s="40" t="s">
        <v>64</v>
      </c>
    </row>
    <row r="12" spans="1:6" x14ac:dyDescent="0.25">
      <c r="D12" s="61" t="s">
        <v>40</v>
      </c>
      <c r="E12" s="68" t="s">
        <v>41</v>
      </c>
      <c r="F12" s="40" t="s">
        <v>65</v>
      </c>
    </row>
    <row r="13" spans="1:6" x14ac:dyDescent="0.25">
      <c r="D13" s="61" t="s">
        <v>40</v>
      </c>
      <c r="E13" s="68" t="s">
        <v>42</v>
      </c>
      <c r="F13" s="40" t="s">
        <v>66</v>
      </c>
    </row>
    <row r="14" spans="1:6" x14ac:dyDescent="0.25">
      <c r="D14" s="61" t="s">
        <v>40</v>
      </c>
      <c r="E14" s="68" t="s">
        <v>43</v>
      </c>
      <c r="F14" s="40" t="s">
        <v>67</v>
      </c>
    </row>
    <row r="15" spans="1:6" x14ac:dyDescent="0.25">
      <c r="D15" s="61" t="s">
        <v>40</v>
      </c>
      <c r="E15" s="68" t="s">
        <v>44</v>
      </c>
      <c r="F15" s="40" t="s">
        <v>68</v>
      </c>
    </row>
    <row r="16" spans="1:6" x14ac:dyDescent="0.25">
      <c r="D16" s="61" t="s">
        <v>45</v>
      </c>
      <c r="E16" s="68" t="s">
        <v>46</v>
      </c>
      <c r="F16" s="40" t="s">
        <v>69</v>
      </c>
    </row>
    <row r="17" spans="4:6" x14ac:dyDescent="0.25">
      <c r="D17" s="61" t="s">
        <v>45</v>
      </c>
      <c r="E17" s="68" t="s">
        <v>47</v>
      </c>
      <c r="F17" s="40" t="s">
        <v>70</v>
      </c>
    </row>
    <row r="18" spans="4:6" x14ac:dyDescent="0.25">
      <c r="D18" s="61" t="s">
        <v>45</v>
      </c>
      <c r="E18" s="68" t="s">
        <v>48</v>
      </c>
      <c r="F18" s="40" t="s">
        <v>71</v>
      </c>
    </row>
    <row r="19" spans="4:6" x14ac:dyDescent="0.25">
      <c r="D19" s="61" t="s">
        <v>45</v>
      </c>
      <c r="E19" s="68" t="s">
        <v>49</v>
      </c>
      <c r="F19" s="40" t="s">
        <v>72</v>
      </c>
    </row>
    <row r="20" spans="4:6" x14ac:dyDescent="0.25">
      <c r="D20" s="61" t="s">
        <v>45</v>
      </c>
      <c r="E20" s="68" t="s">
        <v>50</v>
      </c>
      <c r="F20" s="40" t="s">
        <v>73</v>
      </c>
    </row>
    <row r="21" spans="4:6" x14ac:dyDescent="0.25">
      <c r="D21" s="61" t="s">
        <v>45</v>
      </c>
      <c r="E21" s="68" t="s">
        <v>51</v>
      </c>
      <c r="F21" s="41" t="s">
        <v>73</v>
      </c>
    </row>
    <row r="22" spans="4:6" ht="24" x14ac:dyDescent="0.25">
      <c r="D22" s="61" t="s">
        <v>45</v>
      </c>
      <c r="E22" s="68" t="s">
        <v>88</v>
      </c>
      <c r="F22" s="41" t="s">
        <v>74</v>
      </c>
    </row>
    <row r="23" spans="4:6" ht="24.75" thickBot="1" x14ac:dyDescent="0.3">
      <c r="D23" s="61" t="s">
        <v>45</v>
      </c>
      <c r="E23" s="110" t="s">
        <v>86</v>
      </c>
      <c r="F23" s="42" t="s">
        <v>75</v>
      </c>
    </row>
    <row r="24" spans="4:6" x14ac:dyDescent="0.25">
      <c r="D24" s="61" t="s">
        <v>45</v>
      </c>
      <c r="E24" s="110" t="s">
        <v>87</v>
      </c>
    </row>
    <row r="25" spans="4:6" x14ac:dyDescent="0.25">
      <c r="D25" s="61" t="s">
        <v>45</v>
      </c>
      <c r="E25" s="110" t="s">
        <v>89</v>
      </c>
    </row>
    <row r="26" spans="4:6" ht="15.75" thickBot="1" x14ac:dyDescent="0.3">
      <c r="D26" s="62" t="s">
        <v>52</v>
      </c>
      <c r="E26" s="69" t="s">
        <v>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1. Identificación - Causas</vt:lpstr>
      <vt:lpstr>2. Tramamiento - Plan</vt:lpstr>
      <vt:lpstr>OMEJORA</vt:lpstr>
      <vt:lpstr>Listas</vt:lpstr>
      <vt:lpstr>Apoyo</vt:lpstr>
      <vt:lpstr>'1. Identificación - Causas'!Área_de_impresión</vt:lpstr>
      <vt:lpstr>'2. Tramamiento - Plan'!Área_de_impresión</vt:lpstr>
      <vt:lpstr>Estratégico</vt:lpstr>
      <vt:lpstr>Evaluación</vt:lpstr>
      <vt:lpstr>Misional</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Alfredo Sanchez Diaz</dc:creator>
  <cp:lastModifiedBy>paola triana vega</cp:lastModifiedBy>
  <cp:lastPrinted>2016-12-22T15:40:06Z</cp:lastPrinted>
  <dcterms:created xsi:type="dcterms:W3CDTF">2014-01-24T16:12:10Z</dcterms:created>
  <dcterms:modified xsi:type="dcterms:W3CDTF">2020-10-28T14:09:34Z</dcterms:modified>
</cp:coreProperties>
</file>