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1"/>
  </bookViews>
  <sheets>
    <sheet name="1. Identificación - Causas (2)" sheetId="1" r:id="rId1"/>
    <sheet name="1. Identificación - Causas" sheetId="2" r:id="rId2"/>
    <sheet name="2. Tramamiento - Plan" sheetId="3" r:id="rId3"/>
    <sheet name="Listas" sheetId="4" state="hidden" r:id="rId4"/>
  </sheets>
  <definedNames>
    <definedName name="Apoyo">'Listas'!$E$16:$E$25</definedName>
    <definedName name="_xlnm.Print_Area" localSheetId="1">'1. Identificación - Causas'!$A$1:$P$41</definedName>
    <definedName name="_xlnm.Print_Area" localSheetId="0">'1. Identificación - Causas (2)'!$A$1:$I$41</definedName>
    <definedName name="_xlnm.Print_Area" localSheetId="2">'2. Tramamiento - Plan'!$A$1:$G$41</definedName>
    <definedName name="D" localSheetId="0">'Listas'!#REF!</definedName>
    <definedName name="D">'Listas'!#REF!</definedName>
    <definedName name="Estratégico">'Listas'!$E$2:$E$6</definedName>
    <definedName name="Evaluación">'Listas'!$E$26</definedName>
    <definedName name="Misional">'Listas'!$E$7:$E$15</definedName>
    <definedName name="TIPO">'Listas'!$C$2:$C$5</definedName>
  </definedNames>
  <calcPr fullCalcOnLoad="1"/>
</workbook>
</file>

<file path=xl/sharedStrings.xml><?xml version="1.0" encoding="utf-8"?>
<sst xmlns="http://schemas.openxmlformats.org/spreadsheetml/2006/main" count="172" uniqueCount="106">
  <si>
    <t>HALLAZGO</t>
  </si>
  <si>
    <t>Código:</t>
  </si>
  <si>
    <t>Versión:</t>
  </si>
  <si>
    <t>01</t>
  </si>
  <si>
    <t>Fecha Aprobación:</t>
  </si>
  <si>
    <t>Tipo</t>
  </si>
  <si>
    <t xml:space="preserve">Actividad </t>
  </si>
  <si>
    <t xml:space="preserve">Responsable </t>
  </si>
  <si>
    <t>Descripción</t>
  </si>
  <si>
    <t>Plan de Mejoramiento</t>
  </si>
  <si>
    <t>PROCESO:</t>
  </si>
  <si>
    <t>SECRETARÍA:</t>
  </si>
  <si>
    <t>Auditoría</t>
  </si>
  <si>
    <t>Fecha de Recibido el Informe:</t>
  </si>
  <si>
    <t>Fecha de Entrega del Plan:</t>
  </si>
  <si>
    <t>Num.</t>
  </si>
  <si>
    <t xml:space="preserve">Interna </t>
  </si>
  <si>
    <t>De Gestión</t>
  </si>
  <si>
    <t xml:space="preserve">Externa </t>
  </si>
  <si>
    <t>Integrada</t>
  </si>
  <si>
    <t>Tipo de Hallazgo</t>
  </si>
  <si>
    <t>Obsevación</t>
  </si>
  <si>
    <t>Especial</t>
  </si>
  <si>
    <t>No Conformidad</t>
  </si>
  <si>
    <t>Hallazgo</t>
  </si>
  <si>
    <t>Tipo de Auditoría</t>
  </si>
  <si>
    <t>RESPONSABLE DEL DILIGENCIAMIENTO:</t>
  </si>
  <si>
    <t>Proceso</t>
  </si>
  <si>
    <t>Dependencia</t>
  </si>
  <si>
    <t>Funcionario</t>
  </si>
  <si>
    <t>RESPONSABLE HALLAZGO</t>
  </si>
  <si>
    <t>CAUSAS - 5 PORQUES</t>
  </si>
  <si>
    <t>Fecha Compromiso</t>
  </si>
  <si>
    <t>PLAN DE MEJORAMIENTO</t>
  </si>
  <si>
    <t>CORRECCIÓN HALLAZGO</t>
  </si>
  <si>
    <t>Tipo de Proceso</t>
  </si>
  <si>
    <t>PROCESO</t>
  </si>
  <si>
    <t>Estratégico</t>
  </si>
  <si>
    <t>Planificación del Desarrollo Institucional</t>
  </si>
  <si>
    <t>Comunicaciones</t>
  </si>
  <si>
    <t>Misional</t>
  </si>
  <si>
    <t>Promoción del Desarrollo Educativo</t>
  </si>
  <si>
    <t>Promoción del Desarrollo de Salud</t>
  </si>
  <si>
    <t>Fortalecimiento Territorial</t>
  </si>
  <si>
    <t>Atención al Ciudadano</t>
  </si>
  <si>
    <t>Apoyo</t>
  </si>
  <si>
    <t>Gestión Tecnológica</t>
  </si>
  <si>
    <t>Gestión Contractual</t>
  </si>
  <si>
    <t>Gestión Financiera</t>
  </si>
  <si>
    <t>Gestión de Recursos Físicos</t>
  </si>
  <si>
    <t>Gestión Documental</t>
  </si>
  <si>
    <t>Gestión Jurídica</t>
  </si>
  <si>
    <t>Evaluación</t>
  </si>
  <si>
    <t>Evaluación Y Seguimiento</t>
  </si>
  <si>
    <t>Secretarías</t>
  </si>
  <si>
    <t>SECRETARIA DE AGRICULTURA</t>
  </si>
  <si>
    <t>SECRETARIA DE COMPETITIVIDAD</t>
  </si>
  <si>
    <t>SECRETARIA DE CIENCIA Y TECNOLOGÍA</t>
  </si>
  <si>
    <t>SECRETARIA DE DESARROLLO SOCIAL</t>
  </si>
  <si>
    <t>SECRETARIA DE EDUCACIÓN</t>
  </si>
  <si>
    <t>SECRETARIA DE GOBIERNO</t>
  </si>
  <si>
    <t>SECRETARIA DE HACIENDA</t>
  </si>
  <si>
    <t>SECRETARIA DE INTEGRACIÓN REGIONAL</t>
  </si>
  <si>
    <t>SECRETARIA DE FUNCIÓN PÚBLICA</t>
  </si>
  <si>
    <t>SECRETARIA DE LAS TICS</t>
  </si>
  <si>
    <t>SECRETARIA DE MINAS Y ENERGÍA</t>
  </si>
  <si>
    <t>SECRETARIA DE PLANEACIÓN</t>
  </si>
  <si>
    <t xml:space="preserve">SECRETARIA DE PRENSA </t>
  </si>
  <si>
    <t>SECRETARIA DE SALUD</t>
  </si>
  <si>
    <t xml:space="preserve">SECRETARIA DE TRANSPORTE Y MOVILIDAD </t>
  </si>
  <si>
    <t xml:space="preserve">SECRETARIA DEL AMBIENTE </t>
  </si>
  <si>
    <t>SECRETARIA GENERAL</t>
  </si>
  <si>
    <t>SECRETARIA JURÍDICA</t>
  </si>
  <si>
    <t>UAE DE VIVIENDA</t>
  </si>
  <si>
    <t>UNIDAD ADMINISTRATIVA ESPECIAL PARA LA GESTION DEL RIESGO DE DESASTRES.</t>
  </si>
  <si>
    <t>Direccionamiento Estratégico y Articulación Gerencial</t>
  </si>
  <si>
    <t>Gestión de la Mejora Continua</t>
  </si>
  <si>
    <t>Integración Regional</t>
  </si>
  <si>
    <t>Asistencia Técnica</t>
  </si>
  <si>
    <t>Promoción de Ciencia, Tecnología e Innovación</t>
  </si>
  <si>
    <t>Promoción del Desarrollo Social</t>
  </si>
  <si>
    <t>Promoción del Transporte y la Movilidad</t>
  </si>
  <si>
    <t>Promoción de la Competitividad y Desarrollo Económico Sostenible</t>
  </si>
  <si>
    <t>Gestión de la Seguridad y Salud en el Trabajo</t>
  </si>
  <si>
    <t>Gestión del Bienestar y Desempeño del Talento Humano</t>
  </si>
  <si>
    <t>Gestión de los Ingresos</t>
  </si>
  <si>
    <t>PLANIFICACION DEL DESARROLLO INSTITUCIONAL</t>
  </si>
  <si>
    <t>E-PID-FR-088</t>
  </si>
  <si>
    <t xml:space="preserve">Gestión de Asuntos Internacionales </t>
  </si>
  <si>
    <t>SECRETARIA DE ASUNTOS INTERNACIONALES</t>
  </si>
  <si>
    <t>Marcela Machado Acevedo</t>
  </si>
  <si>
    <t>Interna</t>
  </si>
  <si>
    <t>4.2</t>
  </si>
  <si>
    <t xml:space="preserve">Seguimiento quincenal en el comité  interno de trabajo de la Oficina de Asuntos Economicos Internacionales a la gestión y compromisos  establecidos; como evidencia se generará actas de reunión y tablero de control. </t>
  </si>
  <si>
    <t xml:space="preserve">Alexander Garzon Romero </t>
  </si>
  <si>
    <t>Gestión de Asuntos Internacionales</t>
  </si>
  <si>
    <t>Secretaría de Asuntos Internacionales</t>
  </si>
  <si>
    <t>30 de Agosto de 2021</t>
  </si>
  <si>
    <t>27 de Agosto de 2021</t>
  </si>
  <si>
    <t xml:space="preserve">Diego Alfonso Gómez Rativa - Zuly Yurani Silva Rodriguez </t>
  </si>
  <si>
    <t>Falta de seguimiento periódico a los compromisos pactados</t>
  </si>
  <si>
    <t xml:space="preserve">Debilidad en la entrega oportuna de información. </t>
  </si>
  <si>
    <t>Debilidad en la coordinación de  las acciones  de seguimiento</t>
  </si>
  <si>
    <t xml:space="preserve">El equipo de la Oficina de Asuntos Económicos, elaborará cuadro de control a compromisos de actas de reunión, definiendo responsables, entregables y plazos. 
El seguimiento a este cuadro, se hará cada quince días, en el marco de los comites internos de la Oficina y se levantará acta de la sesión.
</t>
  </si>
  <si>
    <t xml:space="preserve">No se hace seguimiento relacionado con los compromisos establecidos con las partes interesadas.
Evidencia: No se dio cumplimiento al compromiso relacionado al plazo para la presentación a la parte interesada ProColombia del diagnóstico empresarial para la internacionalización de 27 empresas. La fecha de cumplimiento establecida corresponde al 11-05-2021 y el diagnóstico se socializó el 17-06-2021
</t>
  </si>
  <si>
    <t>Acción en isolucion #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</si>
</sst>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9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32" fillId="34" borderId="13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46" fillId="35" borderId="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32" fillId="34" borderId="25" xfId="0" applyFont="1" applyFill="1" applyBorder="1" applyAlignment="1">
      <alignment horizontal="center" vertical="center" wrapText="1"/>
    </xf>
    <xf numFmtId="0" fontId="32" fillId="34" borderId="26" xfId="0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justify" vertical="center" wrapText="1"/>
    </xf>
    <xf numFmtId="0" fontId="0" fillId="35" borderId="13" xfId="0" applyFill="1" applyBorder="1" applyAlignment="1">
      <alignment horizontal="justify" vertical="center" wrapText="1"/>
    </xf>
    <xf numFmtId="0" fontId="32" fillId="34" borderId="27" xfId="0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justify" vertical="center"/>
    </xf>
    <xf numFmtId="15" fontId="0" fillId="35" borderId="14" xfId="0" applyNumberFormat="1" applyFill="1" applyBorder="1" applyAlignment="1">
      <alignment horizontal="center" vertical="center"/>
    </xf>
    <xf numFmtId="15" fontId="0" fillId="35" borderId="24" xfId="0" applyNumberForma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 wrapText="1"/>
    </xf>
    <xf numFmtId="0" fontId="32" fillId="34" borderId="29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justify" vertical="center" wrapText="1"/>
    </xf>
    <xf numFmtId="0" fontId="0" fillId="35" borderId="30" xfId="0" applyFill="1" applyBorder="1" applyAlignment="1">
      <alignment horizontal="justify" vertical="center"/>
    </xf>
    <xf numFmtId="0" fontId="0" fillId="35" borderId="22" xfId="0" applyFill="1" applyBorder="1" applyAlignment="1">
      <alignment horizontal="justify" vertical="center" wrapText="1"/>
    </xf>
    <xf numFmtId="0" fontId="0" fillId="35" borderId="23" xfId="0" applyFill="1" applyBorder="1" applyAlignment="1">
      <alignment vertical="center" wrapText="1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justify" vertical="center"/>
    </xf>
    <xf numFmtId="0" fontId="0" fillId="35" borderId="31" xfId="0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 wrapText="1"/>
    </xf>
    <xf numFmtId="0" fontId="32" fillId="34" borderId="33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horizontal="justify" vertical="center"/>
    </xf>
    <xf numFmtId="0" fontId="0" fillId="35" borderId="24" xfId="0" applyFill="1" applyBorder="1" applyAlignment="1">
      <alignment horizontal="justify" vertical="center" wrapText="1"/>
    </xf>
    <xf numFmtId="0" fontId="0" fillId="35" borderId="14" xfId="0" applyFill="1" applyBorder="1" applyAlignment="1">
      <alignment horizontal="justify" vertical="center" wrapText="1"/>
    </xf>
    <xf numFmtId="0" fontId="47" fillId="35" borderId="34" xfId="0" applyFont="1" applyFill="1" applyBorder="1" applyAlignment="1">
      <alignment horizontal="center" vertical="center" wrapText="1"/>
    </xf>
    <xf numFmtId="0" fontId="47" fillId="35" borderId="35" xfId="0" applyFont="1" applyFill="1" applyBorder="1" applyAlignment="1">
      <alignment horizontal="center" vertical="center" wrapText="1"/>
    </xf>
    <xf numFmtId="0" fontId="47" fillId="35" borderId="36" xfId="0" applyFont="1" applyFill="1" applyBorder="1" applyAlignment="1">
      <alignment horizontal="center" vertical="center" wrapText="1"/>
    </xf>
    <xf numFmtId="0" fontId="47" fillId="35" borderId="37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0" fillId="35" borderId="38" xfId="0" applyFill="1" applyBorder="1" applyAlignment="1">
      <alignment horizontal="justify" vertical="center" wrapText="1"/>
    </xf>
    <xf numFmtId="0" fontId="0" fillId="35" borderId="39" xfId="0" applyFill="1" applyBorder="1" applyAlignment="1">
      <alignment horizontal="justify" vertical="center" wrapText="1"/>
    </xf>
    <xf numFmtId="0" fontId="48" fillId="35" borderId="40" xfId="0" applyFont="1" applyFill="1" applyBorder="1" applyAlignment="1">
      <alignment horizontal="justify" vertical="center" wrapText="1"/>
    </xf>
    <xf numFmtId="0" fontId="42" fillId="35" borderId="30" xfId="0" applyFont="1" applyFill="1" applyBorder="1" applyAlignment="1">
      <alignment horizontal="justify" vertical="center" wrapText="1"/>
    </xf>
    <xf numFmtId="0" fontId="42" fillId="35" borderId="23" xfId="0" applyFont="1" applyFill="1" applyBorder="1" applyAlignment="1">
      <alignment horizontal="justify" vertical="center"/>
    </xf>
    <xf numFmtId="0" fontId="42" fillId="35" borderId="24" xfId="0" applyFont="1" applyFill="1" applyBorder="1" applyAlignment="1">
      <alignment horizontal="justify" vertical="center"/>
    </xf>
    <xf numFmtId="0" fontId="48" fillId="35" borderId="41" xfId="0" applyFont="1" applyFill="1" applyBorder="1" applyAlignment="1">
      <alignment horizontal="justify" vertical="center" wrapText="1"/>
    </xf>
    <xf numFmtId="0" fontId="0" fillId="35" borderId="42" xfId="0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4" fillId="35" borderId="44" xfId="0" applyFont="1" applyFill="1" applyBorder="1" applyAlignment="1">
      <alignment horizontal="justify" vertical="center" wrapText="1"/>
    </xf>
    <xf numFmtId="0" fontId="46" fillId="36" borderId="45" xfId="0" applyFont="1" applyFill="1" applyBorder="1" applyAlignment="1">
      <alignment horizontal="center" vertical="center" wrapText="1"/>
    </xf>
    <xf numFmtId="0" fontId="46" fillId="36" borderId="45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6" fillId="36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37" borderId="44" xfId="0" applyFill="1" applyBorder="1" applyAlignment="1">
      <alignment vertical="center" wrapText="1"/>
    </xf>
    <xf numFmtId="0" fontId="0" fillId="37" borderId="20" xfId="0" applyFill="1" applyBorder="1" applyAlignment="1">
      <alignment vertical="center" wrapText="1"/>
    </xf>
    <xf numFmtId="0" fontId="0" fillId="37" borderId="21" xfId="0" applyFill="1" applyBorder="1" applyAlignment="1">
      <alignment vertical="center" wrapText="1"/>
    </xf>
    <xf numFmtId="0" fontId="46" fillId="36" borderId="46" xfId="0" applyFont="1" applyFill="1" applyBorder="1" applyAlignment="1">
      <alignment horizontal="center" vertical="center" wrapText="1"/>
    </xf>
    <xf numFmtId="0" fontId="0" fillId="37" borderId="47" xfId="0" applyFill="1" applyBorder="1" applyAlignment="1">
      <alignment vertical="center" wrapText="1"/>
    </xf>
    <xf numFmtId="0" fontId="0" fillId="37" borderId="48" xfId="0" applyFill="1" applyBorder="1" applyAlignment="1">
      <alignment vertical="center" wrapText="1"/>
    </xf>
    <xf numFmtId="0" fontId="0" fillId="37" borderId="49" xfId="0" applyFill="1" applyBorder="1" applyAlignment="1">
      <alignment vertical="center" wrapText="1"/>
    </xf>
    <xf numFmtId="0" fontId="48" fillId="37" borderId="44" xfId="0" applyFont="1" applyFill="1" applyBorder="1" applyAlignment="1">
      <alignment vertical="center" wrapText="1"/>
    </xf>
    <xf numFmtId="0" fontId="48" fillId="37" borderId="20" xfId="0" applyFont="1" applyFill="1" applyBorder="1" applyAlignment="1">
      <alignment vertical="center" wrapText="1"/>
    </xf>
    <xf numFmtId="0" fontId="48" fillId="37" borderId="21" xfId="0" applyFont="1" applyFill="1" applyBorder="1" applyAlignment="1">
      <alignment vertical="center" wrapText="1"/>
    </xf>
    <xf numFmtId="0" fontId="0" fillId="35" borderId="44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2" fontId="5" fillId="33" borderId="40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14" fontId="5" fillId="33" borderId="51" xfId="0" applyNumberFormat="1" applyFont="1" applyFill="1" applyBorder="1" applyAlignment="1" applyProtection="1">
      <alignment horizontal="center" vertical="center"/>
      <protection/>
    </xf>
    <xf numFmtId="0" fontId="26" fillId="35" borderId="52" xfId="0" applyFont="1" applyFill="1" applyBorder="1" applyAlignment="1" applyProtection="1">
      <alignment/>
      <protection/>
    </xf>
    <xf numFmtId="0" fontId="46" fillId="35" borderId="50" xfId="0" applyFont="1" applyFill="1" applyBorder="1" applyAlignment="1" applyProtection="1">
      <alignment/>
      <protection/>
    </xf>
    <xf numFmtId="0" fontId="46" fillId="35" borderId="0" xfId="0" applyFont="1" applyFill="1" applyBorder="1" applyAlignment="1" applyProtection="1">
      <alignment/>
      <protection/>
    </xf>
    <xf numFmtId="0" fontId="46" fillId="35" borderId="40" xfId="0" applyFont="1" applyFill="1" applyBorder="1" applyAlignment="1" applyProtection="1">
      <alignment/>
      <protection/>
    </xf>
    <xf numFmtId="0" fontId="26" fillId="35" borderId="0" xfId="0" applyFont="1" applyFill="1" applyBorder="1" applyAlignment="1" applyProtection="1">
      <alignment/>
      <protection/>
    </xf>
    <xf numFmtId="0" fontId="32" fillId="34" borderId="53" xfId="0" applyFont="1" applyFill="1" applyBorder="1" applyAlignment="1" applyProtection="1">
      <alignment horizontal="center" vertical="center" wrapText="1"/>
      <protection/>
    </xf>
    <xf numFmtId="0" fontId="32" fillId="34" borderId="54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34" borderId="23" xfId="0" applyFont="1" applyFill="1" applyBorder="1" applyAlignment="1" applyProtection="1">
      <alignment horizontal="center" vertical="center" wrapText="1"/>
      <protection/>
    </xf>
    <xf numFmtId="0" fontId="32" fillId="34" borderId="43" xfId="0" applyFont="1" applyFill="1" applyBorder="1" applyAlignment="1" applyProtection="1">
      <alignment horizontal="center" vertical="center" wrapText="1"/>
      <protection/>
    </xf>
    <xf numFmtId="0" fontId="32" fillId="34" borderId="29" xfId="0" applyFont="1" applyFill="1" applyBorder="1" applyAlignment="1" applyProtection="1">
      <alignment horizontal="center" vertical="center" wrapText="1"/>
      <protection/>
    </xf>
    <xf numFmtId="0" fontId="32" fillId="34" borderId="27" xfId="0" applyFont="1" applyFill="1" applyBorder="1" applyAlignment="1" applyProtection="1">
      <alignment horizontal="center" vertical="center" wrapText="1"/>
      <protection/>
    </xf>
    <xf numFmtId="0" fontId="32" fillId="34" borderId="28" xfId="0" applyFont="1" applyFill="1" applyBorder="1" applyAlignment="1" applyProtection="1">
      <alignment horizontal="center" vertical="center" wrapText="1"/>
      <protection/>
    </xf>
    <xf numFmtId="0" fontId="0" fillId="35" borderId="55" xfId="0" applyFill="1" applyBorder="1" applyAlignment="1" applyProtection="1">
      <alignment horizontal="center" vertical="center" wrapText="1"/>
      <protection/>
    </xf>
    <xf numFmtId="0" fontId="0" fillId="35" borderId="30" xfId="0" applyFill="1" applyBorder="1" applyAlignment="1" applyProtection="1">
      <alignment horizontal="center" vertical="center" wrapText="1"/>
      <protection/>
    </xf>
    <xf numFmtId="0" fontId="0" fillId="35" borderId="23" xfId="0" applyFill="1" applyBorder="1" applyAlignment="1" applyProtection="1">
      <alignment horizontal="center" vertical="center" wrapText="1"/>
      <protection/>
    </xf>
    <xf numFmtId="0" fontId="0" fillId="35" borderId="43" xfId="0" applyFill="1" applyBorder="1" applyAlignment="1" applyProtection="1">
      <alignment horizontal="justify" vertical="center" wrapText="1"/>
      <protection/>
    </xf>
    <xf numFmtId="0" fontId="0" fillId="35" borderId="30" xfId="0" applyFill="1" applyBorder="1" applyAlignment="1" applyProtection="1">
      <alignment horizontal="justify" vertical="center" wrapText="1"/>
      <protection/>
    </xf>
    <xf numFmtId="15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48" xfId="0" applyFill="1" applyBorder="1" applyAlignment="1" applyProtection="1">
      <alignment horizontal="center" vertical="center" wrapText="1"/>
      <protection/>
    </xf>
    <xf numFmtId="0" fontId="0" fillId="35" borderId="30" xfId="0" applyFill="1" applyBorder="1" applyAlignment="1" applyProtection="1">
      <alignment horizontal="justify" vertical="center"/>
      <protection/>
    </xf>
    <xf numFmtId="0" fontId="0" fillId="35" borderId="49" xfId="0" applyFill="1" applyBorder="1" applyAlignment="1" applyProtection="1">
      <alignment horizontal="center" vertical="center" wrapText="1"/>
      <protection/>
    </xf>
    <xf numFmtId="0" fontId="0" fillId="35" borderId="22" xfId="0" applyFill="1" applyBorder="1" applyAlignment="1" applyProtection="1">
      <alignment horizontal="center" vertical="center" wrapText="1"/>
      <protection/>
    </xf>
    <xf numFmtId="0" fontId="0" fillId="35" borderId="13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justify" vertical="center" wrapText="1"/>
      <protection/>
    </xf>
    <xf numFmtId="0" fontId="0" fillId="35" borderId="22" xfId="0" applyFill="1" applyBorder="1" applyAlignment="1" applyProtection="1">
      <alignment horizontal="justify" vertical="center" wrapText="1"/>
      <protection/>
    </xf>
    <xf numFmtId="15" fontId="0" fillId="35" borderId="14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/>
      <protection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48" fillId="37" borderId="17" xfId="0" applyFont="1" applyFill="1" applyBorder="1" applyAlignment="1">
      <alignment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0" fontId="48" fillId="35" borderId="57" xfId="0" applyFont="1" applyFill="1" applyBorder="1" applyAlignment="1">
      <alignment horizontal="justify" vertical="center" wrapText="1"/>
    </xf>
    <xf numFmtId="0" fontId="0" fillId="35" borderId="35" xfId="0" applyFill="1" applyBorder="1" applyAlignment="1">
      <alignment horizontal="justify" vertical="center" wrapText="1"/>
    </xf>
    <xf numFmtId="0" fontId="0" fillId="35" borderId="58" xfId="0" applyFill="1" applyBorder="1" applyAlignment="1">
      <alignment horizontal="justify" vertical="center" wrapText="1"/>
    </xf>
    <xf numFmtId="0" fontId="0" fillId="35" borderId="34" xfId="0" applyFill="1" applyBorder="1" applyAlignment="1">
      <alignment horizontal="justify" vertical="center" wrapText="1"/>
    </xf>
    <xf numFmtId="0" fontId="0" fillId="35" borderId="35" xfId="0" applyFill="1" applyBorder="1" applyAlignment="1">
      <alignment horizontal="center" vertical="center" wrapText="1"/>
    </xf>
    <xf numFmtId="15" fontId="0" fillId="35" borderId="58" xfId="0" applyNumberFormat="1" applyFill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15" fontId="0" fillId="35" borderId="13" xfId="0" applyNumberForma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left" vertical="top" wrapText="1"/>
    </xf>
    <xf numFmtId="0" fontId="0" fillId="35" borderId="13" xfId="0" applyFill="1" applyBorder="1" applyAlignment="1">
      <alignment vertical="center" wrapText="1"/>
    </xf>
    <xf numFmtId="1" fontId="0" fillId="35" borderId="14" xfId="0" applyNumberFormat="1" applyFill="1" applyBorder="1" applyAlignment="1">
      <alignment horizontal="center" vertical="center"/>
    </xf>
    <xf numFmtId="0" fontId="32" fillId="34" borderId="59" xfId="0" applyFont="1" applyFill="1" applyBorder="1" applyAlignment="1">
      <alignment horizontal="center" vertical="center" wrapText="1"/>
    </xf>
    <xf numFmtId="0" fontId="32" fillId="34" borderId="39" xfId="0" applyFont="1" applyFill="1" applyBorder="1" applyAlignment="1">
      <alignment horizontal="center" vertical="center" wrapText="1"/>
    </xf>
    <xf numFmtId="0" fontId="32" fillId="34" borderId="60" xfId="0" applyFont="1" applyFill="1" applyBorder="1" applyAlignment="1">
      <alignment horizontal="center" vertical="center" wrapText="1"/>
    </xf>
    <xf numFmtId="0" fontId="32" fillId="34" borderId="30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0" fontId="50" fillId="35" borderId="54" xfId="0" applyFont="1" applyFill="1" applyBorder="1" applyAlignment="1">
      <alignment horizontal="left"/>
    </xf>
    <xf numFmtId="0" fontId="50" fillId="35" borderId="0" xfId="0" applyFont="1" applyFill="1" applyBorder="1" applyAlignment="1">
      <alignment horizontal="left"/>
    </xf>
    <xf numFmtId="0" fontId="46" fillId="35" borderId="61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/>
    </xf>
    <xf numFmtId="14" fontId="0" fillId="35" borderId="62" xfId="0" applyNumberFormat="1" applyFill="1" applyBorder="1" applyAlignment="1">
      <alignment horizontal="center" vertical="center"/>
    </xf>
    <xf numFmtId="0" fontId="0" fillId="35" borderId="57" xfId="0" applyFill="1" applyBorder="1" applyAlignment="1">
      <alignment horizontal="center" vertical="center"/>
    </xf>
    <xf numFmtId="0" fontId="0" fillId="35" borderId="63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50" fillId="35" borderId="53" xfId="0" applyFont="1" applyFill="1" applyBorder="1" applyAlignment="1">
      <alignment horizontal="left"/>
    </xf>
    <xf numFmtId="0" fontId="50" fillId="35" borderId="52" xfId="0" applyFont="1" applyFill="1" applyBorder="1" applyAlignment="1">
      <alignment horizontal="left"/>
    </xf>
    <xf numFmtId="0" fontId="46" fillId="35" borderId="66" xfId="0" applyFont="1" applyFill="1" applyBorder="1" applyAlignment="1">
      <alignment horizontal="left"/>
    </xf>
    <xf numFmtId="0" fontId="26" fillId="35" borderId="52" xfId="0" applyFont="1" applyFill="1" applyBorder="1" applyAlignment="1">
      <alignment horizontal="center"/>
    </xf>
    <xf numFmtId="0" fontId="0" fillId="35" borderId="66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49" fontId="5" fillId="33" borderId="61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14" fontId="5" fillId="33" borderId="64" xfId="0" applyNumberFormat="1" applyFont="1" applyFill="1" applyBorder="1" applyAlignment="1">
      <alignment horizontal="center" vertical="center"/>
    </xf>
    <xf numFmtId="14" fontId="5" fillId="33" borderId="51" xfId="0" applyNumberFormat="1" applyFont="1" applyFill="1" applyBorder="1" applyAlignment="1">
      <alignment horizontal="center" vertical="center"/>
    </xf>
    <xf numFmtId="0" fontId="32" fillId="34" borderId="55" xfId="0" applyFont="1" applyFill="1" applyBorder="1" applyAlignment="1">
      <alignment horizontal="center" vertical="center" wrapText="1"/>
    </xf>
    <xf numFmtId="0" fontId="32" fillId="34" borderId="66" xfId="0" applyFont="1" applyFill="1" applyBorder="1" applyAlignment="1">
      <alignment horizontal="center" vertical="center" wrapText="1"/>
    </xf>
    <xf numFmtId="0" fontId="32" fillId="34" borderId="50" xfId="0" applyFont="1" applyFill="1" applyBorder="1" applyAlignment="1">
      <alignment horizontal="center" vertical="center" wrapText="1"/>
    </xf>
    <xf numFmtId="0" fontId="32" fillId="34" borderId="3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67" xfId="0" applyFont="1" applyFill="1" applyBorder="1" applyAlignment="1" applyProtection="1">
      <alignment horizontal="center" vertical="center"/>
      <protection/>
    </xf>
    <xf numFmtId="0" fontId="3" fillId="33" borderId="71" xfId="0" applyFont="1" applyFill="1" applyBorder="1" applyAlignment="1" applyProtection="1">
      <alignment horizontal="center" vertical="center" wrapText="1"/>
      <protection/>
    </xf>
    <xf numFmtId="0" fontId="3" fillId="33" borderId="7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69" xfId="0" applyFont="1" applyFill="1" applyBorder="1" applyAlignment="1" applyProtection="1">
      <alignment horizontal="center" vertical="center" wrapText="1"/>
      <protection/>
    </xf>
    <xf numFmtId="0" fontId="50" fillId="35" borderId="53" xfId="0" applyFont="1" applyFill="1" applyBorder="1" applyAlignment="1" applyProtection="1">
      <alignment horizontal="left"/>
      <protection/>
    </xf>
    <xf numFmtId="0" fontId="50" fillId="35" borderId="52" xfId="0" applyFont="1" applyFill="1" applyBorder="1" applyAlignment="1" applyProtection="1">
      <alignment horizontal="left"/>
      <protection/>
    </xf>
    <xf numFmtId="0" fontId="50" fillId="35" borderId="54" xfId="0" applyFont="1" applyFill="1" applyBorder="1" applyAlignment="1" applyProtection="1">
      <alignment horizontal="left"/>
      <protection/>
    </xf>
    <xf numFmtId="0" fontId="50" fillId="35" borderId="0" xfId="0" applyFont="1" applyFill="1" applyBorder="1" applyAlignment="1" applyProtection="1">
      <alignment horizontal="left"/>
      <protection/>
    </xf>
    <xf numFmtId="0" fontId="0" fillId="35" borderId="65" xfId="0" applyFill="1" applyBorder="1" applyAlignment="1" applyProtection="1">
      <alignment horizontal="center"/>
      <protection/>
    </xf>
    <xf numFmtId="0" fontId="0" fillId="35" borderId="63" xfId="0" applyFill="1" applyBorder="1" applyAlignment="1" applyProtection="1">
      <alignment horizontal="center"/>
      <protection/>
    </xf>
    <xf numFmtId="0" fontId="0" fillId="35" borderId="64" xfId="0" applyFill="1" applyBorder="1" applyAlignment="1" applyProtection="1">
      <alignment horizontal="center"/>
      <protection/>
    </xf>
    <xf numFmtId="0" fontId="0" fillId="35" borderId="51" xfId="0" applyFill="1" applyBorder="1" applyAlignment="1" applyProtection="1">
      <alignment horizontal="center"/>
      <protection/>
    </xf>
    <xf numFmtId="0" fontId="32" fillId="34" borderId="60" xfId="0" applyFont="1" applyFill="1" applyBorder="1" applyAlignment="1" applyProtection="1">
      <alignment horizontal="center" vertical="center" wrapText="1"/>
      <protection/>
    </xf>
    <xf numFmtId="0" fontId="32" fillId="34" borderId="59" xfId="0" applyFont="1" applyFill="1" applyBorder="1" applyAlignment="1" applyProtection="1">
      <alignment horizontal="center" vertical="center" wrapText="1"/>
      <protection/>
    </xf>
    <xf numFmtId="0" fontId="32" fillId="34" borderId="38" xfId="0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 vertical="center"/>
      <protection/>
    </xf>
    <xf numFmtId="0" fontId="2" fillId="33" borderId="67" xfId="0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68" xfId="0" applyFont="1" applyFill="1" applyBorder="1" applyAlignment="1" applyProtection="1">
      <alignment horizontal="center" vertical="center"/>
      <protection/>
    </xf>
    <xf numFmtId="0" fontId="2" fillId="33" borderId="63" xfId="0" applyFont="1" applyFill="1" applyBorder="1" applyAlignment="1" applyProtection="1">
      <alignment horizontal="center" vertical="center"/>
      <protection/>
    </xf>
    <xf numFmtId="0" fontId="2" fillId="33" borderId="64" xfId="0" applyFont="1" applyFill="1" applyBorder="1" applyAlignment="1" applyProtection="1">
      <alignment horizontal="center" vertical="center"/>
      <protection/>
    </xf>
    <xf numFmtId="0" fontId="2" fillId="33" borderId="69" xfId="0" applyFont="1" applyFill="1" applyBorder="1" applyAlignment="1" applyProtection="1">
      <alignment horizontal="center" vertical="center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66" xfId="0" applyFont="1" applyFill="1" applyBorder="1" applyAlignment="1" applyProtection="1">
      <alignment horizontal="center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46" fillId="35" borderId="52" xfId="0" applyFont="1" applyFill="1" applyBorder="1" applyAlignment="1" applyProtection="1">
      <alignment horizontal="center"/>
      <protection/>
    </xf>
    <xf numFmtId="0" fontId="46" fillId="35" borderId="61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47625</xdr:rowOff>
    </xdr:from>
    <xdr:to>
      <xdr:col>2</xdr:col>
      <xdr:colOff>133350</xdr:colOff>
      <xdr:row>2</xdr:row>
      <xdr:rowOff>161925</xdr:rowOff>
    </xdr:to>
    <xdr:pic>
      <xdr:nvPicPr>
        <xdr:cNvPr id="1" name="3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47625</xdr:rowOff>
    </xdr:from>
    <xdr:to>
      <xdr:col>1</xdr:col>
      <xdr:colOff>962025</xdr:colOff>
      <xdr:row>2</xdr:row>
      <xdr:rowOff>161925</xdr:rowOff>
    </xdr:to>
    <xdr:pic>
      <xdr:nvPicPr>
        <xdr:cNvPr id="1" name="3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47625</xdr:rowOff>
    </xdr:from>
    <xdr:to>
      <xdr:col>2</xdr:col>
      <xdr:colOff>104775</xdr:colOff>
      <xdr:row>2</xdr:row>
      <xdr:rowOff>161925</xdr:rowOff>
    </xdr:to>
    <xdr:pic>
      <xdr:nvPicPr>
        <xdr:cNvPr id="1" name="3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1866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70" zoomScaleNormal="87" zoomScaleSheetLayoutView="70" zoomScalePageLayoutView="0" workbookViewId="0" topLeftCell="A1">
      <selection activeCell="D12" sqref="D12"/>
    </sheetView>
  </sheetViews>
  <sheetFormatPr defaultColWidth="11.421875" defaultRowHeight="15"/>
  <cols>
    <col min="1" max="1" width="13.8515625" style="4" customWidth="1"/>
    <col min="2" max="2" width="15.57421875" style="5" customWidth="1"/>
    <col min="3" max="3" width="12.421875" style="5" customWidth="1"/>
    <col min="4" max="4" width="40.57421875" style="6" customWidth="1"/>
    <col min="5" max="5" width="18.140625" style="5" hidden="1" customWidth="1"/>
    <col min="6" max="6" width="18.140625" style="6" hidden="1" customWidth="1"/>
    <col min="7" max="7" width="34.140625" style="4" customWidth="1"/>
    <col min="8" max="8" width="18.00390625" style="4" customWidth="1"/>
    <col min="9" max="9" width="18.140625" style="4" bestFit="1" customWidth="1"/>
    <col min="10" max="16384" width="11.421875" style="4" customWidth="1"/>
  </cols>
  <sheetData>
    <row r="1" spans="1:9" ht="24" customHeight="1">
      <c r="A1" s="161"/>
      <c r="B1" s="162"/>
      <c r="C1" s="163"/>
      <c r="D1" s="170"/>
      <c r="E1" s="171"/>
      <c r="F1" s="172"/>
      <c r="G1" s="1"/>
      <c r="H1" s="173"/>
      <c r="I1" s="174"/>
    </row>
    <row r="2" spans="1:9" ht="15" customHeight="1">
      <c r="A2" s="164"/>
      <c r="B2" s="165"/>
      <c r="C2" s="166"/>
      <c r="D2" s="175"/>
      <c r="E2" s="176"/>
      <c r="F2" s="177"/>
      <c r="G2" s="2"/>
      <c r="H2" s="181"/>
      <c r="I2" s="182"/>
    </row>
    <row r="3" spans="1:9" ht="18.75" customHeight="1" thickBot="1">
      <c r="A3" s="167"/>
      <c r="B3" s="168"/>
      <c r="C3" s="169"/>
      <c r="D3" s="178"/>
      <c r="E3" s="179"/>
      <c r="F3" s="180"/>
      <c r="G3" s="3"/>
      <c r="H3" s="183"/>
      <c r="I3" s="184"/>
    </row>
    <row r="4" spans="1:9" ht="15.75" thickBot="1">
      <c r="A4" s="154"/>
      <c r="B4" s="154"/>
      <c r="C4" s="154"/>
      <c r="D4" s="154"/>
      <c r="E4" s="154"/>
      <c r="F4" s="154"/>
      <c r="G4" s="85"/>
      <c r="H4" s="85"/>
      <c r="I4" s="85"/>
    </row>
    <row r="5" spans="1:9" ht="20.25" customHeight="1">
      <c r="A5" s="155"/>
      <c r="B5" s="156"/>
      <c r="C5" s="156"/>
      <c r="D5" s="157"/>
      <c r="E5" s="157"/>
      <c r="F5" s="158"/>
      <c r="G5" s="158"/>
      <c r="H5" s="159"/>
      <c r="I5" s="160"/>
    </row>
    <row r="6" spans="1:9" ht="20.25" customHeight="1">
      <c r="A6" s="144"/>
      <c r="B6" s="145"/>
      <c r="C6" s="145"/>
      <c r="D6" s="146"/>
      <c r="E6" s="146"/>
      <c r="F6" s="9"/>
      <c r="G6" s="38"/>
      <c r="H6" s="37"/>
      <c r="I6" s="39"/>
    </row>
    <row r="7" spans="1:9" ht="20.25" customHeight="1">
      <c r="A7" s="144"/>
      <c r="B7" s="145"/>
      <c r="C7" s="145"/>
      <c r="D7" s="146"/>
      <c r="E7" s="146"/>
      <c r="F7" s="147"/>
      <c r="G7" s="147"/>
      <c r="H7" s="148"/>
      <c r="I7" s="149"/>
    </row>
    <row r="8" spans="1:9" ht="7.5" customHeight="1" thickBot="1">
      <c r="A8" s="150"/>
      <c r="B8" s="151"/>
      <c r="C8" s="151"/>
      <c r="D8" s="151"/>
      <c r="E8" s="151"/>
      <c r="F8" s="151"/>
      <c r="G8" s="151"/>
      <c r="H8" s="151"/>
      <c r="I8" s="152"/>
    </row>
    <row r="9" spans="1:6" ht="15.75" thickBot="1">
      <c r="A9" s="153"/>
      <c r="B9" s="153"/>
      <c r="C9" s="153"/>
      <c r="D9" s="153"/>
      <c r="E9" s="153"/>
      <c r="F9" s="153"/>
    </row>
    <row r="10" spans="1:9" ht="15" customHeight="1">
      <c r="A10" s="141" t="s">
        <v>25</v>
      </c>
      <c r="B10" s="139" t="s">
        <v>20</v>
      </c>
      <c r="C10" s="139" t="s">
        <v>0</v>
      </c>
      <c r="D10" s="139"/>
      <c r="E10" s="139"/>
      <c r="F10" s="139"/>
      <c r="G10" s="139"/>
      <c r="H10" s="139"/>
      <c r="I10" s="140"/>
    </row>
    <row r="11" spans="1:9" ht="66" customHeight="1">
      <c r="A11" s="142"/>
      <c r="B11" s="143"/>
      <c r="C11" s="125" t="s">
        <v>32</v>
      </c>
      <c r="D11" s="126" t="s">
        <v>8</v>
      </c>
      <c r="E11" s="126">
        <v>4</v>
      </c>
      <c r="F11" s="126">
        <v>5</v>
      </c>
      <c r="G11" s="126" t="s">
        <v>6</v>
      </c>
      <c r="H11" s="126" t="s">
        <v>7</v>
      </c>
      <c r="I11" s="133" t="s">
        <v>105</v>
      </c>
    </row>
    <row r="12" spans="1:9" ht="174" customHeight="1" thickBot="1">
      <c r="A12" s="134" t="s">
        <v>91</v>
      </c>
      <c r="B12" s="21" t="s">
        <v>23</v>
      </c>
      <c r="C12" s="135">
        <v>44551</v>
      </c>
      <c r="D12" s="136" t="s">
        <v>104</v>
      </c>
      <c r="E12" s="137"/>
      <c r="F12" s="26"/>
      <c r="G12" s="26" t="s">
        <v>103</v>
      </c>
      <c r="H12" s="21" t="s">
        <v>94</v>
      </c>
      <c r="I12" s="138">
        <v>3926</v>
      </c>
    </row>
    <row r="13" spans="1:9" ht="15">
      <c r="A13" s="83"/>
      <c r="B13" s="83"/>
      <c r="C13" s="83"/>
      <c r="D13" s="127"/>
      <c r="E13" s="128"/>
      <c r="F13" s="129"/>
      <c r="G13" s="130"/>
      <c r="H13" s="131"/>
      <c r="I13" s="132"/>
    </row>
    <row r="14" spans="1:9" ht="15">
      <c r="A14" s="83"/>
      <c r="B14" s="16"/>
      <c r="C14" s="16"/>
      <c r="D14" s="54"/>
      <c r="E14" s="25"/>
      <c r="F14" s="43"/>
      <c r="G14" s="33"/>
      <c r="H14" s="19"/>
      <c r="I14" s="30"/>
    </row>
    <row r="15" spans="1:9" ht="15">
      <c r="A15" s="83"/>
      <c r="B15" s="16"/>
      <c r="C15" s="16"/>
      <c r="D15" s="54"/>
      <c r="E15" s="28"/>
      <c r="F15" s="42"/>
      <c r="G15" s="34"/>
      <c r="H15" s="19"/>
      <c r="I15" s="30"/>
    </row>
    <row r="16" spans="1:9" ht="15">
      <c r="A16" s="83"/>
      <c r="B16" s="16"/>
      <c r="C16" s="16"/>
      <c r="D16" s="54"/>
      <c r="E16" s="25"/>
      <c r="F16" s="43"/>
      <c r="G16" s="33"/>
      <c r="H16" s="19"/>
      <c r="I16" s="30"/>
    </row>
    <row r="17" spans="1:9" ht="15">
      <c r="A17" s="83"/>
      <c r="B17" s="16"/>
      <c r="C17" s="16"/>
      <c r="D17" s="54"/>
      <c r="E17" s="25"/>
      <c r="F17" s="43"/>
      <c r="G17" s="33"/>
      <c r="H17" s="19"/>
      <c r="I17" s="30"/>
    </row>
    <row r="18" spans="1:9" ht="15">
      <c r="A18" s="83"/>
      <c r="B18" s="16"/>
      <c r="C18" s="16"/>
      <c r="D18" s="54"/>
      <c r="E18" s="25"/>
      <c r="F18" s="43"/>
      <c r="G18" s="33"/>
      <c r="H18" s="19"/>
      <c r="I18" s="30"/>
    </row>
    <row r="19" spans="1:9" ht="15">
      <c r="A19" s="83"/>
      <c r="B19" s="16"/>
      <c r="C19" s="16"/>
      <c r="D19" s="54"/>
      <c r="E19" s="25"/>
      <c r="F19" s="43"/>
      <c r="G19" s="33"/>
      <c r="H19" s="19"/>
      <c r="I19" s="30"/>
    </row>
    <row r="20" spans="1:9" ht="15">
      <c r="A20" s="83"/>
      <c r="B20" s="16"/>
      <c r="C20" s="16"/>
      <c r="D20" s="54"/>
      <c r="E20" s="25"/>
      <c r="F20" s="43"/>
      <c r="G20" s="33"/>
      <c r="H20" s="19"/>
      <c r="I20" s="30"/>
    </row>
    <row r="21" spans="1:9" ht="15">
      <c r="A21" s="83"/>
      <c r="B21" s="16"/>
      <c r="C21" s="16"/>
      <c r="D21" s="54"/>
      <c r="E21" s="25"/>
      <c r="F21" s="43"/>
      <c r="G21" s="33"/>
      <c r="H21" s="19"/>
      <c r="I21" s="30"/>
    </row>
    <row r="22" spans="1:9" ht="15">
      <c r="A22" s="83"/>
      <c r="B22" s="16"/>
      <c r="C22" s="16"/>
      <c r="D22" s="54"/>
      <c r="E22" s="25"/>
      <c r="F22" s="43"/>
      <c r="G22" s="33"/>
      <c r="H22" s="19"/>
      <c r="I22" s="30"/>
    </row>
    <row r="23" spans="1:9" ht="15">
      <c r="A23" s="83"/>
      <c r="B23" s="16"/>
      <c r="C23" s="16"/>
      <c r="D23" s="54"/>
      <c r="E23" s="25"/>
      <c r="F23" s="43"/>
      <c r="G23" s="33"/>
      <c r="H23" s="19"/>
      <c r="I23" s="30"/>
    </row>
    <row r="24" spans="1:9" ht="15">
      <c r="A24" s="83"/>
      <c r="B24" s="16"/>
      <c r="C24" s="16"/>
      <c r="D24" s="54"/>
      <c r="E24" s="25"/>
      <c r="F24" s="43"/>
      <c r="G24" s="33"/>
      <c r="H24" s="19"/>
      <c r="I24" s="30"/>
    </row>
    <row r="25" spans="1:9" ht="15">
      <c r="A25" s="83"/>
      <c r="B25" s="16"/>
      <c r="C25" s="16"/>
      <c r="D25" s="54"/>
      <c r="E25" s="25"/>
      <c r="F25" s="43"/>
      <c r="G25" s="33"/>
      <c r="H25" s="19"/>
      <c r="I25" s="30"/>
    </row>
    <row r="26" spans="1:9" ht="15">
      <c r="A26" s="83"/>
      <c r="B26" s="16"/>
      <c r="C26" s="16"/>
      <c r="D26" s="54"/>
      <c r="E26" s="25"/>
      <c r="F26" s="43"/>
      <c r="G26" s="33"/>
      <c r="H26" s="19"/>
      <c r="I26" s="30"/>
    </row>
    <row r="27" spans="1:9" ht="15">
      <c r="A27" s="83"/>
      <c r="B27" s="16"/>
      <c r="C27" s="16"/>
      <c r="D27" s="54"/>
      <c r="E27" s="25"/>
      <c r="F27" s="43"/>
      <c r="G27" s="33"/>
      <c r="H27" s="19"/>
      <c r="I27" s="30"/>
    </row>
    <row r="28" spans="1:9" ht="15">
      <c r="A28" s="83"/>
      <c r="B28" s="16"/>
      <c r="C28" s="16"/>
      <c r="D28" s="54"/>
      <c r="E28" s="25"/>
      <c r="F28" s="43"/>
      <c r="G28" s="33"/>
      <c r="H28" s="19"/>
      <c r="I28" s="30"/>
    </row>
    <row r="29" spans="1:9" ht="15">
      <c r="A29" s="83"/>
      <c r="B29" s="16"/>
      <c r="C29" s="16"/>
      <c r="D29" s="54"/>
      <c r="E29" s="25"/>
      <c r="F29" s="43"/>
      <c r="G29" s="33"/>
      <c r="H29" s="19"/>
      <c r="I29" s="30"/>
    </row>
    <row r="30" spans="1:9" ht="15">
      <c r="A30" s="83"/>
      <c r="B30" s="16"/>
      <c r="C30" s="16"/>
      <c r="D30" s="54"/>
      <c r="E30" s="25"/>
      <c r="F30" s="43"/>
      <c r="G30" s="33"/>
      <c r="H30" s="19"/>
      <c r="I30" s="30"/>
    </row>
    <row r="31" spans="1:9" ht="15">
      <c r="A31" s="83"/>
      <c r="B31" s="16"/>
      <c r="C31" s="16"/>
      <c r="D31" s="54"/>
      <c r="E31" s="25"/>
      <c r="F31" s="43"/>
      <c r="G31" s="33"/>
      <c r="H31" s="19"/>
      <c r="I31" s="30"/>
    </row>
    <row r="32" spans="1:9" ht="15">
      <c r="A32" s="83"/>
      <c r="B32" s="16"/>
      <c r="C32" s="16"/>
      <c r="D32" s="54"/>
      <c r="E32" s="56"/>
      <c r="F32" s="57"/>
      <c r="G32" s="34"/>
      <c r="H32" s="19"/>
      <c r="I32" s="30"/>
    </row>
    <row r="33" spans="1:9" ht="15">
      <c r="A33" s="83"/>
      <c r="B33" s="16"/>
      <c r="C33" s="16"/>
      <c r="D33" s="54"/>
      <c r="E33" s="25"/>
      <c r="F33" s="43"/>
      <c r="G33" s="34"/>
      <c r="H33" s="19"/>
      <c r="I33" s="30"/>
    </row>
    <row r="34" spans="1:9" ht="15">
      <c r="A34" s="83"/>
      <c r="B34" s="16"/>
      <c r="C34" s="16"/>
      <c r="D34" s="54"/>
      <c r="E34" s="25"/>
      <c r="F34" s="43"/>
      <c r="G34" s="34"/>
      <c r="H34" s="19"/>
      <c r="I34" s="30"/>
    </row>
    <row r="35" spans="1:9" ht="15">
      <c r="A35" s="83"/>
      <c r="B35" s="16"/>
      <c r="C35" s="16"/>
      <c r="D35" s="54"/>
      <c r="E35" s="25"/>
      <c r="F35" s="43"/>
      <c r="G35" s="34"/>
      <c r="H35" s="19"/>
      <c r="I35" s="30"/>
    </row>
    <row r="36" spans="1:9" ht="15">
      <c r="A36" s="83"/>
      <c r="B36" s="16"/>
      <c r="C36" s="16"/>
      <c r="D36" s="54"/>
      <c r="E36" s="25"/>
      <c r="F36" s="43"/>
      <c r="G36" s="33"/>
      <c r="H36" s="19"/>
      <c r="I36" s="30"/>
    </row>
    <row r="37" spans="1:9" ht="15">
      <c r="A37" s="83"/>
      <c r="B37" s="16"/>
      <c r="C37" s="16"/>
      <c r="D37" s="54"/>
      <c r="E37" s="25"/>
      <c r="F37" s="43"/>
      <c r="G37" s="33"/>
      <c r="H37" s="19"/>
      <c r="I37" s="30"/>
    </row>
    <row r="38" spans="1:9" ht="15">
      <c r="A38" s="83"/>
      <c r="B38" s="16"/>
      <c r="C38" s="16"/>
      <c r="D38" s="54"/>
      <c r="E38" s="25"/>
      <c r="F38" s="43"/>
      <c r="G38" s="33"/>
      <c r="H38" s="19"/>
      <c r="I38" s="30"/>
    </row>
    <row r="39" spans="1:9" ht="15">
      <c r="A39" s="83"/>
      <c r="B39" s="16"/>
      <c r="C39" s="16"/>
      <c r="D39" s="54"/>
      <c r="E39" s="25"/>
      <c r="F39" s="43"/>
      <c r="G39" s="33"/>
      <c r="H39" s="19"/>
      <c r="I39" s="30"/>
    </row>
    <row r="40" spans="1:9" ht="15">
      <c r="A40" s="83"/>
      <c r="B40" s="16"/>
      <c r="C40" s="16"/>
      <c r="D40" s="54"/>
      <c r="E40" s="25"/>
      <c r="F40" s="43"/>
      <c r="G40" s="33"/>
      <c r="H40" s="19"/>
      <c r="I40" s="30"/>
    </row>
    <row r="41" spans="1:9" ht="15.75" thickBot="1">
      <c r="A41" s="84"/>
      <c r="B41" s="17"/>
      <c r="C41" s="17"/>
      <c r="D41" s="58"/>
      <c r="E41" s="26"/>
      <c r="F41" s="44"/>
      <c r="G41" s="35"/>
      <c r="H41" s="21"/>
      <c r="I41" s="29"/>
    </row>
  </sheetData>
  <sheetProtection/>
  <mergeCells count="22">
    <mergeCell ref="A1:C3"/>
    <mergeCell ref="D1:F1"/>
    <mergeCell ref="H1:I1"/>
    <mergeCell ref="D2:F3"/>
    <mergeCell ref="H2:I2"/>
    <mergeCell ref="H3:I3"/>
    <mergeCell ref="A4:F4"/>
    <mergeCell ref="A5:C5"/>
    <mergeCell ref="D5:E5"/>
    <mergeCell ref="F5:G5"/>
    <mergeCell ref="H5:I5"/>
    <mergeCell ref="A6:C6"/>
    <mergeCell ref="D6:E6"/>
    <mergeCell ref="C10:I10"/>
    <mergeCell ref="A10:A11"/>
    <mergeCell ref="B10:B11"/>
    <mergeCell ref="A7:C7"/>
    <mergeCell ref="D7:E7"/>
    <mergeCell ref="F7:G7"/>
    <mergeCell ref="H7:I7"/>
    <mergeCell ref="A8:I8"/>
    <mergeCell ref="A9:F9"/>
  </mergeCells>
  <printOptions/>
  <pageMargins left="0.25" right="0.25" top="0.75" bottom="0.75" header="0.3" footer="0.3"/>
  <pageSetup fitToHeight="1" fitToWidth="1" horizontalDpi="600" verticalDpi="600" orientation="landscape" paperSize="136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="70" zoomScaleNormal="87" zoomScaleSheetLayoutView="70" zoomScalePageLayoutView="0" workbookViewId="0" topLeftCell="A1">
      <selection activeCell="D12" sqref="D12"/>
    </sheetView>
  </sheetViews>
  <sheetFormatPr defaultColWidth="11.421875" defaultRowHeight="15"/>
  <cols>
    <col min="1" max="1" width="17.00390625" style="4" bestFit="1" customWidth="1"/>
    <col min="2" max="2" width="15.8515625" style="5" bestFit="1" customWidth="1"/>
    <col min="3" max="3" width="12.421875" style="5" customWidth="1"/>
    <col min="4" max="4" width="40.57421875" style="6" customWidth="1"/>
    <col min="5" max="5" width="15.421875" style="5" bestFit="1" customWidth="1"/>
    <col min="6" max="6" width="28.421875" style="5" customWidth="1"/>
    <col min="7" max="7" width="27.8515625" style="5" customWidth="1"/>
    <col min="8" max="8" width="28.57421875" style="5" customWidth="1"/>
    <col min="9" max="9" width="18.140625" style="5" customWidth="1"/>
    <col min="10" max="10" width="18.140625" style="6" customWidth="1"/>
    <col min="11" max="11" width="18.140625" style="5" customWidth="1"/>
    <col min="12" max="12" width="18.140625" style="5" hidden="1" customWidth="1"/>
    <col min="13" max="13" width="18.140625" style="6" hidden="1" customWidth="1"/>
    <col min="14" max="14" width="34.140625" style="4" customWidth="1"/>
    <col min="15" max="15" width="27.57421875" style="4" customWidth="1"/>
    <col min="16" max="16" width="18.140625" style="4" bestFit="1" customWidth="1"/>
    <col min="17" max="16384" width="11.421875" style="4" customWidth="1"/>
  </cols>
  <sheetData>
    <row r="1" spans="1:16" ht="24" customHeight="1">
      <c r="A1" s="161"/>
      <c r="B1" s="162"/>
      <c r="C1" s="163"/>
      <c r="D1" s="170" t="s">
        <v>86</v>
      </c>
      <c r="E1" s="171"/>
      <c r="F1" s="171"/>
      <c r="G1" s="171"/>
      <c r="H1" s="171"/>
      <c r="I1" s="171"/>
      <c r="J1" s="171"/>
      <c r="K1" s="171"/>
      <c r="L1" s="171"/>
      <c r="M1" s="172"/>
      <c r="N1" s="1" t="s">
        <v>1</v>
      </c>
      <c r="O1" s="173" t="s">
        <v>87</v>
      </c>
      <c r="P1" s="174"/>
    </row>
    <row r="2" spans="1:16" ht="15" customHeight="1">
      <c r="A2" s="164"/>
      <c r="B2" s="165"/>
      <c r="C2" s="166"/>
      <c r="D2" s="175" t="s">
        <v>9</v>
      </c>
      <c r="E2" s="176"/>
      <c r="F2" s="176"/>
      <c r="G2" s="176"/>
      <c r="H2" s="176"/>
      <c r="I2" s="176"/>
      <c r="J2" s="176"/>
      <c r="K2" s="176"/>
      <c r="L2" s="176"/>
      <c r="M2" s="177"/>
      <c r="N2" s="2" t="s">
        <v>2</v>
      </c>
      <c r="O2" s="181" t="s">
        <v>3</v>
      </c>
      <c r="P2" s="182"/>
    </row>
    <row r="3" spans="1:16" ht="18.75" customHeight="1" thickBot="1">
      <c r="A3" s="167"/>
      <c r="B3" s="168"/>
      <c r="C3" s="169"/>
      <c r="D3" s="178"/>
      <c r="E3" s="179"/>
      <c r="F3" s="179"/>
      <c r="G3" s="179"/>
      <c r="H3" s="179"/>
      <c r="I3" s="179"/>
      <c r="J3" s="179"/>
      <c r="K3" s="179"/>
      <c r="L3" s="179"/>
      <c r="M3" s="180"/>
      <c r="N3" s="3" t="s">
        <v>4</v>
      </c>
      <c r="O3" s="183">
        <v>42727</v>
      </c>
      <c r="P3" s="184"/>
    </row>
    <row r="4" spans="1:16" ht="15.75" thickBo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85"/>
      <c r="O4" s="85"/>
      <c r="P4" s="85"/>
    </row>
    <row r="5" spans="1:16" ht="20.25" customHeight="1">
      <c r="A5" s="155" t="s">
        <v>10</v>
      </c>
      <c r="B5" s="156"/>
      <c r="C5" s="156"/>
      <c r="D5" s="157" t="s">
        <v>95</v>
      </c>
      <c r="E5" s="157"/>
      <c r="F5" s="157"/>
      <c r="G5" s="157"/>
      <c r="H5" s="157"/>
      <c r="I5" s="157"/>
      <c r="J5" s="157"/>
      <c r="K5" s="157"/>
      <c r="L5" s="157"/>
      <c r="M5" s="158" t="s">
        <v>13</v>
      </c>
      <c r="N5" s="158"/>
      <c r="O5" s="159" t="s">
        <v>98</v>
      </c>
      <c r="P5" s="160"/>
    </row>
    <row r="6" spans="1:16" ht="20.25" customHeight="1">
      <c r="A6" s="144" t="s">
        <v>11</v>
      </c>
      <c r="B6" s="145"/>
      <c r="C6" s="145"/>
      <c r="D6" s="146" t="s">
        <v>96</v>
      </c>
      <c r="E6" s="146"/>
      <c r="F6" s="146"/>
      <c r="G6" s="146"/>
      <c r="H6" s="146"/>
      <c r="I6" s="146"/>
      <c r="J6" s="146"/>
      <c r="K6" s="146"/>
      <c r="L6" s="146"/>
      <c r="M6" s="9"/>
      <c r="N6" s="38"/>
      <c r="O6" s="37"/>
      <c r="P6" s="39"/>
    </row>
    <row r="7" spans="1:16" ht="20.25" customHeight="1">
      <c r="A7" s="144" t="s">
        <v>26</v>
      </c>
      <c r="B7" s="145"/>
      <c r="C7" s="145"/>
      <c r="D7" s="146" t="s">
        <v>99</v>
      </c>
      <c r="E7" s="146"/>
      <c r="F7" s="146"/>
      <c r="G7" s="146"/>
      <c r="H7" s="146"/>
      <c r="I7" s="146"/>
      <c r="J7" s="146"/>
      <c r="K7" s="146"/>
      <c r="L7" s="146"/>
      <c r="M7" s="147" t="s">
        <v>14</v>
      </c>
      <c r="N7" s="147"/>
      <c r="O7" s="148" t="s">
        <v>97</v>
      </c>
      <c r="P7" s="149"/>
    </row>
    <row r="8" spans="1:16" ht="7.5" customHeight="1" thickBot="1">
      <c r="A8" s="150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2"/>
    </row>
    <row r="9" spans="1:13" ht="15.75" thickBo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</row>
    <row r="10" spans="1:16" ht="15" customHeight="1">
      <c r="A10" s="11"/>
      <c r="B10" s="11"/>
      <c r="C10" s="185" t="s">
        <v>0</v>
      </c>
      <c r="D10" s="187"/>
      <c r="E10" s="141" t="s">
        <v>30</v>
      </c>
      <c r="F10" s="139"/>
      <c r="G10" s="188"/>
      <c r="H10" s="140"/>
      <c r="I10" s="185" t="s">
        <v>31</v>
      </c>
      <c r="J10" s="186"/>
      <c r="K10" s="186"/>
      <c r="L10" s="186"/>
      <c r="M10" s="187"/>
      <c r="N10" s="185" t="s">
        <v>34</v>
      </c>
      <c r="O10" s="186"/>
      <c r="P10" s="187"/>
    </row>
    <row r="11" spans="1:16" ht="15.75" thickBot="1">
      <c r="A11" s="12" t="s">
        <v>25</v>
      </c>
      <c r="B11" s="13" t="s">
        <v>20</v>
      </c>
      <c r="C11" s="23" t="s">
        <v>15</v>
      </c>
      <c r="D11" s="24" t="s">
        <v>8</v>
      </c>
      <c r="E11" s="18" t="s">
        <v>35</v>
      </c>
      <c r="F11" s="7" t="s">
        <v>27</v>
      </c>
      <c r="G11" s="40" t="s">
        <v>28</v>
      </c>
      <c r="H11" s="8" t="s">
        <v>29</v>
      </c>
      <c r="I11" s="23">
        <v>1</v>
      </c>
      <c r="J11" s="14">
        <v>2</v>
      </c>
      <c r="K11" s="14">
        <v>3</v>
      </c>
      <c r="L11" s="14">
        <v>4</v>
      </c>
      <c r="M11" s="41">
        <v>5</v>
      </c>
      <c r="N11" s="32" t="s">
        <v>6</v>
      </c>
      <c r="O11" s="27" t="s">
        <v>7</v>
      </c>
      <c r="P11" s="31" t="s">
        <v>32</v>
      </c>
    </row>
    <row r="12" spans="1:16" ht="174" customHeight="1" thickBot="1">
      <c r="A12" s="15" t="s">
        <v>91</v>
      </c>
      <c r="B12" s="15" t="s">
        <v>23</v>
      </c>
      <c r="C12" s="15" t="s">
        <v>92</v>
      </c>
      <c r="D12" s="136" t="s">
        <v>104</v>
      </c>
      <c r="E12" s="45" t="s">
        <v>45</v>
      </c>
      <c r="F12" s="46" t="s">
        <v>88</v>
      </c>
      <c r="G12" s="59" t="s">
        <v>96</v>
      </c>
      <c r="H12" s="62" t="s">
        <v>90</v>
      </c>
      <c r="I12" s="33" t="s">
        <v>101</v>
      </c>
      <c r="J12" s="52" t="s">
        <v>102</v>
      </c>
      <c r="K12" s="52" t="s">
        <v>100</v>
      </c>
      <c r="L12" s="36"/>
      <c r="M12" s="53"/>
      <c r="N12" s="33" t="s">
        <v>103</v>
      </c>
      <c r="O12" s="19" t="s">
        <v>94</v>
      </c>
      <c r="P12" s="30">
        <v>44551</v>
      </c>
    </row>
    <row r="13" spans="1:16" ht="15">
      <c r="A13" s="83"/>
      <c r="B13" s="16"/>
      <c r="C13" s="16"/>
      <c r="D13" s="54"/>
      <c r="E13" s="45"/>
      <c r="F13" s="46"/>
      <c r="G13" s="60"/>
      <c r="H13" s="20"/>
      <c r="J13" s="25"/>
      <c r="K13" s="25"/>
      <c r="L13" s="25"/>
      <c r="M13" s="43"/>
      <c r="N13" s="33"/>
      <c r="O13" s="19"/>
      <c r="P13" s="30"/>
    </row>
    <row r="14" spans="1:16" ht="15">
      <c r="A14" s="83"/>
      <c r="B14" s="16"/>
      <c r="C14" s="16"/>
      <c r="D14" s="54"/>
      <c r="E14" s="45"/>
      <c r="F14" s="46"/>
      <c r="G14" s="60"/>
      <c r="H14" s="20"/>
      <c r="I14" s="33"/>
      <c r="J14" s="25"/>
      <c r="K14" s="25"/>
      <c r="L14" s="25"/>
      <c r="M14" s="43"/>
      <c r="N14" s="33"/>
      <c r="O14" s="19"/>
      <c r="P14" s="30"/>
    </row>
    <row r="15" spans="1:16" ht="15">
      <c r="A15" s="83"/>
      <c r="B15" s="16"/>
      <c r="C15" s="16"/>
      <c r="D15" s="54"/>
      <c r="E15" s="45"/>
      <c r="F15" s="46"/>
      <c r="G15" s="60"/>
      <c r="H15" s="20"/>
      <c r="I15" s="34"/>
      <c r="J15" s="28"/>
      <c r="K15" s="28"/>
      <c r="L15" s="28"/>
      <c r="M15" s="42"/>
      <c r="N15" s="34"/>
      <c r="O15" s="19"/>
      <c r="P15" s="30"/>
    </row>
    <row r="16" spans="1:16" ht="15">
      <c r="A16" s="83"/>
      <c r="B16" s="16"/>
      <c r="C16" s="16"/>
      <c r="D16" s="54"/>
      <c r="E16" s="45"/>
      <c r="F16" s="46"/>
      <c r="G16" s="60"/>
      <c r="H16" s="20"/>
      <c r="I16" s="33"/>
      <c r="J16" s="25"/>
      <c r="K16" s="25"/>
      <c r="L16" s="25"/>
      <c r="M16" s="43"/>
      <c r="N16" s="33"/>
      <c r="O16" s="19"/>
      <c r="P16" s="30"/>
    </row>
    <row r="17" spans="1:16" ht="15">
      <c r="A17" s="83"/>
      <c r="B17" s="16"/>
      <c r="C17" s="16"/>
      <c r="D17" s="54"/>
      <c r="E17" s="45"/>
      <c r="F17" s="46"/>
      <c r="G17" s="60"/>
      <c r="H17" s="20"/>
      <c r="I17" s="33"/>
      <c r="J17" s="25"/>
      <c r="K17" s="25"/>
      <c r="L17" s="25"/>
      <c r="M17" s="43"/>
      <c r="N17" s="33"/>
      <c r="O17" s="19"/>
      <c r="P17" s="30"/>
    </row>
    <row r="18" spans="1:16" ht="15">
      <c r="A18" s="83"/>
      <c r="B18" s="16"/>
      <c r="C18" s="16"/>
      <c r="D18" s="54"/>
      <c r="E18" s="45"/>
      <c r="F18" s="46"/>
      <c r="G18" s="60"/>
      <c r="H18" s="20"/>
      <c r="I18" s="33"/>
      <c r="J18" s="25"/>
      <c r="K18" s="25"/>
      <c r="L18" s="25"/>
      <c r="M18" s="43"/>
      <c r="N18" s="33"/>
      <c r="O18" s="19"/>
      <c r="P18" s="30"/>
    </row>
    <row r="19" spans="1:16" ht="15">
      <c r="A19" s="83"/>
      <c r="B19" s="16"/>
      <c r="C19" s="16"/>
      <c r="D19" s="54"/>
      <c r="E19" s="45"/>
      <c r="F19" s="46"/>
      <c r="G19" s="60"/>
      <c r="H19" s="20"/>
      <c r="I19" s="33"/>
      <c r="J19" s="28"/>
      <c r="K19" s="25"/>
      <c r="L19" s="25"/>
      <c r="M19" s="43"/>
      <c r="N19" s="33"/>
      <c r="O19" s="19"/>
      <c r="P19" s="30"/>
    </row>
    <row r="20" spans="1:16" ht="15">
      <c r="A20" s="83"/>
      <c r="B20" s="16"/>
      <c r="C20" s="16"/>
      <c r="D20" s="54"/>
      <c r="E20" s="45"/>
      <c r="F20" s="46"/>
      <c r="G20" s="60"/>
      <c r="H20" s="20"/>
      <c r="I20" s="33"/>
      <c r="J20" s="25"/>
      <c r="K20" s="25"/>
      <c r="L20" s="25"/>
      <c r="M20" s="43"/>
      <c r="N20" s="33"/>
      <c r="O20" s="19"/>
      <c r="P20" s="30"/>
    </row>
    <row r="21" spans="1:16" ht="15">
      <c r="A21" s="83"/>
      <c r="B21" s="16"/>
      <c r="C21" s="16"/>
      <c r="D21" s="54"/>
      <c r="E21" s="45"/>
      <c r="F21" s="46"/>
      <c r="G21" s="60"/>
      <c r="H21" s="20"/>
      <c r="I21" s="33"/>
      <c r="J21" s="25"/>
      <c r="K21" s="25"/>
      <c r="L21" s="25"/>
      <c r="M21" s="43"/>
      <c r="N21" s="33"/>
      <c r="O21" s="19"/>
      <c r="P21" s="30"/>
    </row>
    <row r="22" spans="1:16" ht="15">
      <c r="A22" s="83"/>
      <c r="B22" s="16"/>
      <c r="C22" s="16"/>
      <c r="D22" s="54"/>
      <c r="E22" s="45"/>
      <c r="F22" s="46"/>
      <c r="G22" s="60"/>
      <c r="H22" s="20"/>
      <c r="I22" s="33"/>
      <c r="J22" s="25"/>
      <c r="K22" s="25"/>
      <c r="L22" s="25"/>
      <c r="M22" s="43"/>
      <c r="N22" s="33"/>
      <c r="O22" s="19"/>
      <c r="P22" s="30"/>
    </row>
    <row r="23" spans="1:16" ht="15">
      <c r="A23" s="83"/>
      <c r="B23" s="16"/>
      <c r="C23" s="16"/>
      <c r="D23" s="54"/>
      <c r="E23" s="45"/>
      <c r="F23" s="46"/>
      <c r="G23" s="60"/>
      <c r="H23" s="20"/>
      <c r="I23" s="33"/>
      <c r="J23" s="28"/>
      <c r="K23" s="25"/>
      <c r="L23" s="25"/>
      <c r="M23" s="43"/>
      <c r="N23" s="33"/>
      <c r="O23" s="19"/>
      <c r="P23" s="30"/>
    </row>
    <row r="24" spans="1:16" ht="15">
      <c r="A24" s="83"/>
      <c r="B24" s="16"/>
      <c r="C24" s="16"/>
      <c r="D24" s="54"/>
      <c r="E24" s="45"/>
      <c r="F24" s="46"/>
      <c r="G24" s="60"/>
      <c r="H24" s="20"/>
      <c r="I24" s="33"/>
      <c r="J24" s="25"/>
      <c r="K24" s="25"/>
      <c r="L24" s="25"/>
      <c r="M24" s="43"/>
      <c r="N24" s="33"/>
      <c r="O24" s="19"/>
      <c r="P24" s="30"/>
    </row>
    <row r="25" spans="1:16" ht="15">
      <c r="A25" s="83"/>
      <c r="B25" s="16"/>
      <c r="C25" s="16"/>
      <c r="D25" s="54"/>
      <c r="E25" s="45"/>
      <c r="F25" s="46"/>
      <c r="G25" s="60"/>
      <c r="H25" s="20"/>
      <c r="I25" s="33"/>
      <c r="J25" s="25"/>
      <c r="K25" s="25"/>
      <c r="L25" s="25"/>
      <c r="M25" s="43"/>
      <c r="N25" s="33"/>
      <c r="O25" s="19"/>
      <c r="P25" s="30"/>
    </row>
    <row r="26" spans="1:16" ht="15">
      <c r="A26" s="83"/>
      <c r="B26" s="16"/>
      <c r="C26" s="16"/>
      <c r="D26" s="54"/>
      <c r="E26" s="45"/>
      <c r="F26" s="46"/>
      <c r="G26" s="60"/>
      <c r="H26" s="20"/>
      <c r="I26" s="33"/>
      <c r="J26" s="25"/>
      <c r="K26" s="25"/>
      <c r="L26" s="25"/>
      <c r="M26" s="43"/>
      <c r="N26" s="33"/>
      <c r="O26" s="19"/>
      <c r="P26" s="30"/>
    </row>
    <row r="27" spans="1:16" ht="15">
      <c r="A27" s="83"/>
      <c r="B27" s="16"/>
      <c r="C27" s="16"/>
      <c r="D27" s="54"/>
      <c r="E27" s="45"/>
      <c r="F27" s="46"/>
      <c r="G27" s="60"/>
      <c r="H27" s="20"/>
      <c r="I27" s="33"/>
      <c r="J27" s="28"/>
      <c r="K27" s="25"/>
      <c r="L27" s="25"/>
      <c r="M27" s="43"/>
      <c r="N27" s="33"/>
      <c r="O27" s="19"/>
      <c r="P27" s="30"/>
    </row>
    <row r="28" spans="1:16" ht="15">
      <c r="A28" s="83"/>
      <c r="B28" s="16"/>
      <c r="C28" s="16"/>
      <c r="D28" s="54"/>
      <c r="E28" s="45"/>
      <c r="F28" s="46"/>
      <c r="G28" s="60"/>
      <c r="H28" s="20"/>
      <c r="I28" s="33"/>
      <c r="J28" s="25"/>
      <c r="K28" s="25"/>
      <c r="L28" s="25"/>
      <c r="M28" s="43"/>
      <c r="N28" s="33"/>
      <c r="O28" s="19"/>
      <c r="P28" s="30"/>
    </row>
    <row r="29" spans="1:16" ht="15">
      <c r="A29" s="83"/>
      <c r="B29" s="16"/>
      <c r="C29" s="16"/>
      <c r="D29" s="54"/>
      <c r="E29" s="45"/>
      <c r="F29" s="46"/>
      <c r="G29" s="60"/>
      <c r="H29" s="20"/>
      <c r="I29" s="33"/>
      <c r="J29" s="25"/>
      <c r="K29" s="25"/>
      <c r="L29" s="25"/>
      <c r="M29" s="43"/>
      <c r="N29" s="33"/>
      <c r="O29" s="19"/>
      <c r="P29" s="30"/>
    </row>
    <row r="30" spans="1:16" ht="15">
      <c r="A30" s="83"/>
      <c r="B30" s="16"/>
      <c r="C30" s="16"/>
      <c r="D30" s="54"/>
      <c r="E30" s="45"/>
      <c r="F30" s="46"/>
      <c r="G30" s="60"/>
      <c r="H30" s="20"/>
      <c r="I30" s="33"/>
      <c r="J30" s="25"/>
      <c r="K30" s="25"/>
      <c r="L30" s="25"/>
      <c r="M30" s="43"/>
      <c r="N30" s="33"/>
      <c r="O30" s="19"/>
      <c r="P30" s="30"/>
    </row>
    <row r="31" spans="1:16" ht="15">
      <c r="A31" s="83"/>
      <c r="B31" s="16"/>
      <c r="C31" s="16"/>
      <c r="D31" s="54"/>
      <c r="E31" s="45"/>
      <c r="F31" s="46"/>
      <c r="G31" s="60"/>
      <c r="H31" s="20"/>
      <c r="I31" s="33"/>
      <c r="J31" s="28"/>
      <c r="K31" s="25"/>
      <c r="L31" s="25"/>
      <c r="M31" s="43"/>
      <c r="N31" s="33"/>
      <c r="O31" s="19"/>
      <c r="P31" s="30"/>
    </row>
    <row r="32" spans="1:16" ht="15">
      <c r="A32" s="83"/>
      <c r="B32" s="16"/>
      <c r="C32" s="16"/>
      <c r="D32" s="54"/>
      <c r="E32" s="45"/>
      <c r="F32" s="46"/>
      <c r="G32" s="60"/>
      <c r="H32" s="20"/>
      <c r="I32" s="55"/>
      <c r="J32" s="25"/>
      <c r="K32" s="56"/>
      <c r="L32" s="56"/>
      <c r="M32" s="57"/>
      <c r="N32" s="34"/>
      <c r="O32" s="19"/>
      <c r="P32" s="30"/>
    </row>
    <row r="33" spans="1:16" ht="15">
      <c r="A33" s="83"/>
      <c r="B33" s="16"/>
      <c r="C33" s="16"/>
      <c r="D33" s="54"/>
      <c r="E33" s="45"/>
      <c r="F33" s="46"/>
      <c r="G33" s="60"/>
      <c r="H33" s="20"/>
      <c r="I33" s="34"/>
      <c r="J33" s="25"/>
      <c r="K33" s="25"/>
      <c r="L33" s="25"/>
      <c r="M33" s="43"/>
      <c r="N33" s="34"/>
      <c r="O33" s="19"/>
      <c r="P33" s="30"/>
    </row>
    <row r="34" spans="1:16" ht="15">
      <c r="A34" s="83"/>
      <c r="B34" s="16"/>
      <c r="C34" s="16"/>
      <c r="D34" s="54"/>
      <c r="E34" s="45"/>
      <c r="F34" s="46"/>
      <c r="G34" s="60"/>
      <c r="H34" s="20"/>
      <c r="I34" s="33"/>
      <c r="J34" s="25"/>
      <c r="K34" s="25"/>
      <c r="L34" s="25"/>
      <c r="M34" s="43"/>
      <c r="N34" s="34"/>
      <c r="O34" s="19"/>
      <c r="P34" s="30"/>
    </row>
    <row r="35" spans="1:16" ht="15">
      <c r="A35" s="83"/>
      <c r="B35" s="16"/>
      <c r="C35" s="16"/>
      <c r="D35" s="54"/>
      <c r="E35" s="45"/>
      <c r="F35" s="46"/>
      <c r="G35" s="60"/>
      <c r="H35" s="20"/>
      <c r="I35" s="33"/>
      <c r="J35" s="28"/>
      <c r="K35" s="25"/>
      <c r="L35" s="25"/>
      <c r="M35" s="43"/>
      <c r="N35" s="34"/>
      <c r="O35" s="19"/>
      <c r="P35" s="30"/>
    </row>
    <row r="36" spans="1:16" ht="15">
      <c r="A36" s="83"/>
      <c r="B36" s="16"/>
      <c r="C36" s="16"/>
      <c r="D36" s="54"/>
      <c r="E36" s="45"/>
      <c r="F36" s="46"/>
      <c r="G36" s="60"/>
      <c r="H36" s="20"/>
      <c r="I36" s="33"/>
      <c r="J36" s="25"/>
      <c r="K36" s="25"/>
      <c r="L36" s="25"/>
      <c r="M36" s="43"/>
      <c r="N36" s="33"/>
      <c r="O36" s="19"/>
      <c r="P36" s="30"/>
    </row>
    <row r="37" spans="1:16" ht="15">
      <c r="A37" s="83"/>
      <c r="B37" s="16"/>
      <c r="C37" s="16"/>
      <c r="D37" s="54"/>
      <c r="E37" s="45"/>
      <c r="F37" s="46"/>
      <c r="G37" s="60"/>
      <c r="H37" s="20"/>
      <c r="I37" s="33"/>
      <c r="J37" s="25"/>
      <c r="K37" s="25"/>
      <c r="L37" s="25"/>
      <c r="M37" s="43"/>
      <c r="N37" s="33"/>
      <c r="O37" s="19"/>
      <c r="P37" s="30"/>
    </row>
    <row r="38" spans="1:16" ht="15">
      <c r="A38" s="83"/>
      <c r="B38" s="16"/>
      <c r="C38" s="16"/>
      <c r="D38" s="54"/>
      <c r="E38" s="45"/>
      <c r="F38" s="46"/>
      <c r="G38" s="60"/>
      <c r="H38" s="20"/>
      <c r="I38" s="33"/>
      <c r="J38" s="25"/>
      <c r="K38" s="25"/>
      <c r="L38" s="25"/>
      <c r="M38" s="43"/>
      <c r="N38" s="33"/>
      <c r="O38" s="19"/>
      <c r="P38" s="30"/>
    </row>
    <row r="39" spans="1:16" ht="15">
      <c r="A39" s="83"/>
      <c r="B39" s="16"/>
      <c r="C39" s="16"/>
      <c r="D39" s="54"/>
      <c r="E39" s="45"/>
      <c r="F39" s="46"/>
      <c r="G39" s="60"/>
      <c r="H39" s="20"/>
      <c r="I39" s="33"/>
      <c r="J39" s="28"/>
      <c r="K39" s="25"/>
      <c r="L39" s="25"/>
      <c r="M39" s="43"/>
      <c r="N39" s="33"/>
      <c r="O39" s="19"/>
      <c r="P39" s="30"/>
    </row>
    <row r="40" spans="1:16" ht="15">
      <c r="A40" s="83"/>
      <c r="B40" s="16"/>
      <c r="C40" s="16"/>
      <c r="D40" s="54"/>
      <c r="E40" s="45"/>
      <c r="F40" s="46"/>
      <c r="G40" s="60"/>
      <c r="H40" s="20"/>
      <c r="I40" s="33"/>
      <c r="J40" s="25"/>
      <c r="K40" s="25"/>
      <c r="L40" s="25"/>
      <c r="M40" s="43"/>
      <c r="N40" s="33"/>
      <c r="O40" s="19"/>
      <c r="P40" s="30"/>
    </row>
    <row r="41" spans="1:16" ht="15.75" thickBot="1">
      <c r="A41" s="84"/>
      <c r="B41" s="17"/>
      <c r="C41" s="17"/>
      <c r="D41" s="58"/>
      <c r="E41" s="47"/>
      <c r="F41" s="48"/>
      <c r="G41" s="61"/>
      <c r="H41" s="22"/>
      <c r="I41" s="35"/>
      <c r="J41" s="26"/>
      <c r="K41" s="26"/>
      <c r="L41" s="26"/>
      <c r="M41" s="44"/>
      <c r="N41" s="35"/>
      <c r="O41" s="21"/>
      <c r="P41" s="29"/>
    </row>
  </sheetData>
  <sheetProtection/>
  <mergeCells count="23">
    <mergeCell ref="A4:M4"/>
    <mergeCell ref="A1:C3"/>
    <mergeCell ref="O1:P1"/>
    <mergeCell ref="O2:P2"/>
    <mergeCell ref="O3:P3"/>
    <mergeCell ref="D1:M1"/>
    <mergeCell ref="D2:M3"/>
    <mergeCell ref="I10:M10"/>
    <mergeCell ref="A7:C7"/>
    <mergeCell ref="A6:C6"/>
    <mergeCell ref="A5:C5"/>
    <mergeCell ref="E10:H10"/>
    <mergeCell ref="A9:M9"/>
    <mergeCell ref="N10:P10"/>
    <mergeCell ref="D5:L5"/>
    <mergeCell ref="M5:N5"/>
    <mergeCell ref="O5:P5"/>
    <mergeCell ref="D6:L6"/>
    <mergeCell ref="D7:L7"/>
    <mergeCell ref="M7:N7"/>
    <mergeCell ref="O7:P7"/>
    <mergeCell ref="A8:P8"/>
    <mergeCell ref="C10:D10"/>
  </mergeCells>
  <dataValidations count="2">
    <dataValidation type="list" allowBlank="1" showInputMessage="1" showErrorMessage="1" sqref="E12:E41">
      <formula1>TIPO</formula1>
    </dataValidation>
    <dataValidation type="list" allowBlank="1" showInputMessage="1" showErrorMessage="1" sqref="F12:F41">
      <formula1>INDIRECT(E12)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136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view="pageBreakPreview" zoomScale="87" zoomScaleNormal="84" zoomScaleSheetLayoutView="87" zoomScalePageLayoutView="0" workbookViewId="0" topLeftCell="A2">
      <selection activeCell="B12" sqref="B12"/>
    </sheetView>
  </sheetViews>
  <sheetFormatPr defaultColWidth="11.421875" defaultRowHeight="15"/>
  <cols>
    <col min="1" max="1" width="17.00390625" style="88" bestFit="1" customWidth="1"/>
    <col min="2" max="2" width="11.8515625" style="120" bestFit="1" customWidth="1"/>
    <col min="3" max="3" width="12.421875" style="120" customWidth="1"/>
    <col min="4" max="4" width="42.57421875" style="121" customWidth="1"/>
    <col min="5" max="5" width="56.140625" style="88" customWidth="1"/>
    <col min="6" max="6" width="33.57421875" style="88" customWidth="1"/>
    <col min="7" max="7" width="24.421875" style="88" customWidth="1"/>
    <col min="8" max="16384" width="11.421875" style="88" customWidth="1"/>
  </cols>
  <sheetData>
    <row r="1" spans="1:7" ht="24" customHeight="1">
      <c r="A1" s="206"/>
      <c r="B1" s="207"/>
      <c r="C1" s="208"/>
      <c r="D1" s="189" t="str">
        <f>'1. Identificación - Causas'!D1:M1</f>
        <v>PLANIFICACION DEL DESARROLLO INSTITUCIONAL</v>
      </c>
      <c r="E1" s="190"/>
      <c r="F1" s="86" t="s">
        <v>1</v>
      </c>
      <c r="G1" s="87" t="str">
        <f>'1. Identificación - Causas'!O1</f>
        <v>E-PID-FR-088</v>
      </c>
    </row>
    <row r="2" spans="1:7" ht="15" customHeight="1">
      <c r="A2" s="209"/>
      <c r="B2" s="210"/>
      <c r="C2" s="211"/>
      <c r="D2" s="191" t="str">
        <f>'1. Identificación - Causas'!D2:M3</f>
        <v>Plan de Mejoramiento</v>
      </c>
      <c r="E2" s="192"/>
      <c r="F2" s="89" t="s">
        <v>2</v>
      </c>
      <c r="G2" s="90" t="str">
        <f>'1. Identificación - Causas'!O2</f>
        <v>01</v>
      </c>
    </row>
    <row r="3" spans="1:7" ht="18.75" customHeight="1" thickBot="1">
      <c r="A3" s="212"/>
      <c r="B3" s="213"/>
      <c r="C3" s="214"/>
      <c r="D3" s="193"/>
      <c r="E3" s="194"/>
      <c r="F3" s="91" t="s">
        <v>4</v>
      </c>
      <c r="G3" s="92">
        <f>'1. Identificación - Causas'!O3</f>
        <v>42727</v>
      </c>
    </row>
    <row r="4" spans="1:7" ht="9.75" customHeight="1" thickBot="1">
      <c r="A4" s="199"/>
      <c r="B4" s="199"/>
      <c r="C4" s="199"/>
      <c r="D4" s="199"/>
      <c r="E4" s="199"/>
      <c r="F4" s="199"/>
      <c r="G4" s="199"/>
    </row>
    <row r="5" spans="1:7" ht="20.25" customHeight="1">
      <c r="A5" s="195" t="s">
        <v>10</v>
      </c>
      <c r="B5" s="196"/>
      <c r="C5" s="196"/>
      <c r="D5" s="218" t="s">
        <v>95</v>
      </c>
      <c r="E5" s="218"/>
      <c r="F5" s="93" t="s">
        <v>13</v>
      </c>
      <c r="G5" s="94" t="s">
        <v>98</v>
      </c>
    </row>
    <row r="6" spans="1:7" ht="20.25" customHeight="1">
      <c r="A6" s="197" t="s">
        <v>11</v>
      </c>
      <c r="B6" s="198"/>
      <c r="C6" s="198"/>
      <c r="D6" s="219" t="s">
        <v>96</v>
      </c>
      <c r="E6" s="219"/>
      <c r="F6" s="95"/>
      <c r="G6" s="96"/>
    </row>
    <row r="7" spans="1:7" ht="20.25" customHeight="1">
      <c r="A7" s="197" t="s">
        <v>26</v>
      </c>
      <c r="B7" s="198"/>
      <c r="C7" s="198"/>
      <c r="D7" s="219" t="s">
        <v>99</v>
      </c>
      <c r="E7" s="219"/>
      <c r="F7" s="97" t="s">
        <v>14</v>
      </c>
      <c r="G7" s="96" t="s">
        <v>97</v>
      </c>
    </row>
    <row r="8" spans="1:7" ht="7.5" customHeight="1" thickBot="1">
      <c r="A8" s="200"/>
      <c r="B8" s="201"/>
      <c r="C8" s="201"/>
      <c r="D8" s="201"/>
      <c r="E8" s="201"/>
      <c r="F8" s="201"/>
      <c r="G8" s="202"/>
    </row>
    <row r="9" spans="1:7" ht="11.25" customHeight="1" thickBot="1">
      <c r="A9" s="199"/>
      <c r="B9" s="199"/>
      <c r="C9" s="199"/>
      <c r="D9" s="199"/>
      <c r="E9" s="199"/>
      <c r="F9" s="199"/>
      <c r="G9" s="199"/>
    </row>
    <row r="10" spans="1:7" ht="15" customHeight="1">
      <c r="A10" s="98"/>
      <c r="B10" s="203" t="s">
        <v>0</v>
      </c>
      <c r="C10" s="204"/>
      <c r="D10" s="205"/>
      <c r="E10" s="215" t="s">
        <v>33</v>
      </c>
      <c r="F10" s="216"/>
      <c r="G10" s="217"/>
    </row>
    <row r="11" spans="1:7" ht="15.75" thickBot="1">
      <c r="A11" s="99" t="s">
        <v>25</v>
      </c>
      <c r="B11" s="100" t="s">
        <v>5</v>
      </c>
      <c r="C11" s="101" t="s">
        <v>15</v>
      </c>
      <c r="D11" s="102" t="s">
        <v>8</v>
      </c>
      <c r="E11" s="103" t="s">
        <v>6</v>
      </c>
      <c r="F11" s="104" t="s">
        <v>7</v>
      </c>
      <c r="G11" s="105" t="s">
        <v>32</v>
      </c>
    </row>
    <row r="12" spans="1:7" ht="210">
      <c r="A12" s="106" t="str">
        <f>'1. Identificación - Causas'!A12</f>
        <v>Interna</v>
      </c>
      <c r="B12" s="107" t="str">
        <f>'1. Identificación - Causas'!B12</f>
        <v>No Conformidad</v>
      </c>
      <c r="C12" s="108" t="str">
        <f>'1. Identificación - Causas'!C12</f>
        <v>4.2</v>
      </c>
      <c r="D12" s="109" t="str">
        <f>'1. Identificación - Causas'!D12</f>
        <v>No se hace seguimiento relacionado con los compromisos establecidos con las partes interesadas.
Evidencia: No se dio cumplimiento al compromiso relacionado al plazo para la presentación a la parte interesada ProColombia del diagnóstico empresarial para la internacionalización de 27 empresas. La fecha de cumplimiento establecida corresponde al 11-05-2021 y el diagnóstico se socializó el 17-06-2021
</v>
      </c>
      <c r="E12" s="33" t="s">
        <v>93</v>
      </c>
      <c r="F12" s="19" t="s">
        <v>94</v>
      </c>
      <c r="G12" s="30">
        <v>44551</v>
      </c>
    </row>
    <row r="13" spans="1:7" ht="15">
      <c r="A13" s="112">
        <f>'1. Identificación - Causas'!A13</f>
        <v>0</v>
      </c>
      <c r="B13" s="107">
        <f>'1. Identificación - Causas'!B13</f>
        <v>0</v>
      </c>
      <c r="C13" s="108">
        <f>'1. Identificación - Causas'!C13</f>
        <v>0</v>
      </c>
      <c r="D13" s="109">
        <f>'1. Identificación - Causas'!D13</f>
        <v>0</v>
      </c>
      <c r="E13" s="110"/>
      <c r="F13" s="108"/>
      <c r="G13" s="111"/>
    </row>
    <row r="14" spans="1:7" ht="15">
      <c r="A14" s="112">
        <f>'1. Identificación - Causas'!A14</f>
        <v>0</v>
      </c>
      <c r="B14" s="107">
        <f>'1. Identificación - Causas'!B14</f>
        <v>0</v>
      </c>
      <c r="C14" s="108">
        <f>'1. Identificación - Causas'!C14</f>
        <v>0</v>
      </c>
      <c r="D14" s="109">
        <f>'1. Identificación - Causas'!D14</f>
        <v>0</v>
      </c>
      <c r="E14" s="110"/>
      <c r="F14" s="108"/>
      <c r="G14" s="111"/>
    </row>
    <row r="15" spans="1:7" ht="15">
      <c r="A15" s="112">
        <f>'1. Identificación - Causas'!A15</f>
        <v>0</v>
      </c>
      <c r="B15" s="107">
        <f>'1. Identificación - Causas'!B15</f>
        <v>0</v>
      </c>
      <c r="C15" s="108">
        <f>'1. Identificación - Causas'!C15</f>
        <v>0</v>
      </c>
      <c r="D15" s="109">
        <f>'1. Identificación - Causas'!D15</f>
        <v>0</v>
      </c>
      <c r="E15" s="113"/>
      <c r="F15" s="108"/>
      <c r="G15" s="111"/>
    </row>
    <row r="16" spans="1:7" ht="15">
      <c r="A16" s="112">
        <f>'1. Identificación - Causas'!A16</f>
        <v>0</v>
      </c>
      <c r="B16" s="107">
        <f>'1. Identificación - Causas'!B16</f>
        <v>0</v>
      </c>
      <c r="C16" s="108">
        <f>'1. Identificación - Causas'!C16</f>
        <v>0</v>
      </c>
      <c r="D16" s="109">
        <f>'1. Identificación - Causas'!D16</f>
        <v>0</v>
      </c>
      <c r="E16" s="110"/>
      <c r="F16" s="108"/>
      <c r="G16" s="111"/>
    </row>
    <row r="17" spans="1:7" ht="15">
      <c r="A17" s="112">
        <f>'1. Identificación - Causas'!A17</f>
        <v>0</v>
      </c>
      <c r="B17" s="107">
        <f>'1. Identificación - Causas'!B17</f>
        <v>0</v>
      </c>
      <c r="C17" s="108">
        <f>'1. Identificación - Causas'!C17</f>
        <v>0</v>
      </c>
      <c r="D17" s="109">
        <f>'1. Identificación - Causas'!D17</f>
        <v>0</v>
      </c>
      <c r="E17" s="110"/>
      <c r="F17" s="108"/>
      <c r="G17" s="111"/>
    </row>
    <row r="18" spans="1:7" ht="15">
      <c r="A18" s="112">
        <f>'1. Identificación - Causas'!A32</f>
        <v>0</v>
      </c>
      <c r="B18" s="107">
        <f>'1. Identificación - Causas'!B32</f>
        <v>0</v>
      </c>
      <c r="C18" s="108">
        <f>'1. Identificación - Causas'!C32</f>
        <v>0</v>
      </c>
      <c r="D18" s="109">
        <f>'1. Identificación - Causas'!D32</f>
        <v>0</v>
      </c>
      <c r="E18" s="113"/>
      <c r="F18" s="108"/>
      <c r="G18" s="111"/>
    </row>
    <row r="19" spans="1:7" ht="15">
      <c r="A19" s="112">
        <f>'1. Identificación - Causas'!A33</f>
        <v>0</v>
      </c>
      <c r="B19" s="107">
        <f>'1. Identificación - Causas'!B33</f>
        <v>0</v>
      </c>
      <c r="C19" s="108">
        <f>'1. Identificación - Causas'!C33</f>
        <v>0</v>
      </c>
      <c r="D19" s="109">
        <f>'1. Identificación - Causas'!D33</f>
        <v>0</v>
      </c>
      <c r="E19" s="113"/>
      <c r="F19" s="108"/>
      <c r="G19" s="111"/>
    </row>
    <row r="20" spans="1:7" ht="15">
      <c r="A20" s="112">
        <f>'1. Identificación - Causas'!A34</f>
        <v>0</v>
      </c>
      <c r="B20" s="107">
        <f>'1. Identificación - Causas'!B34</f>
        <v>0</v>
      </c>
      <c r="C20" s="108">
        <f>'1. Identificación - Causas'!C34</f>
        <v>0</v>
      </c>
      <c r="D20" s="109">
        <f>'1. Identificación - Causas'!D34</f>
        <v>0</v>
      </c>
      <c r="E20" s="113"/>
      <c r="F20" s="108"/>
      <c r="G20" s="111"/>
    </row>
    <row r="21" spans="1:7" ht="15">
      <c r="A21" s="112">
        <f>'1. Identificación - Causas'!A35</f>
        <v>0</v>
      </c>
      <c r="B21" s="107">
        <f>'1. Identificación - Causas'!B35</f>
        <v>0</v>
      </c>
      <c r="C21" s="108">
        <f>'1. Identificación - Causas'!C35</f>
        <v>0</v>
      </c>
      <c r="D21" s="109">
        <f>'1. Identificación - Causas'!D35</f>
        <v>0</v>
      </c>
      <c r="E21" s="113"/>
      <c r="F21" s="108"/>
      <c r="G21" s="111"/>
    </row>
    <row r="22" spans="1:7" ht="15">
      <c r="A22" s="112">
        <f>'1. Identificación - Causas'!A36</f>
        <v>0</v>
      </c>
      <c r="B22" s="107">
        <f>'1. Identificación - Causas'!B36</f>
        <v>0</v>
      </c>
      <c r="C22" s="108">
        <f>'1. Identificación - Causas'!C36</f>
        <v>0</v>
      </c>
      <c r="D22" s="109">
        <f>'1. Identificación - Causas'!D36</f>
        <v>0</v>
      </c>
      <c r="E22" s="113"/>
      <c r="F22" s="108"/>
      <c r="G22" s="111"/>
    </row>
    <row r="23" spans="1:7" ht="15">
      <c r="A23" s="112">
        <f>'1. Identificación - Causas'!A37</f>
        <v>0</v>
      </c>
      <c r="B23" s="107">
        <f>'1. Identificación - Causas'!B37</f>
        <v>0</v>
      </c>
      <c r="C23" s="108">
        <f>'1. Identificación - Causas'!C37</f>
        <v>0</v>
      </c>
      <c r="D23" s="109">
        <f>'1. Identificación - Causas'!D37</f>
        <v>0</v>
      </c>
      <c r="E23" s="113"/>
      <c r="F23" s="108"/>
      <c r="G23" s="111"/>
    </row>
    <row r="24" spans="1:7" ht="15">
      <c r="A24" s="112">
        <f>'1. Identificación - Causas'!A38</f>
        <v>0</v>
      </c>
      <c r="B24" s="107">
        <f>'1. Identificación - Causas'!B38</f>
        <v>0</v>
      </c>
      <c r="C24" s="108">
        <f>'1. Identificación - Causas'!C38</f>
        <v>0</v>
      </c>
      <c r="D24" s="109">
        <f>'1. Identificación - Causas'!D38</f>
        <v>0</v>
      </c>
      <c r="E24" s="113"/>
      <c r="F24" s="108"/>
      <c r="G24" s="111"/>
    </row>
    <row r="25" spans="1:7" ht="15">
      <c r="A25" s="112">
        <f>'1. Identificación - Causas'!A39</f>
        <v>0</v>
      </c>
      <c r="B25" s="107">
        <f>'1. Identificación - Causas'!B39</f>
        <v>0</v>
      </c>
      <c r="C25" s="108">
        <f>'1. Identificación - Causas'!C39</f>
        <v>0</v>
      </c>
      <c r="D25" s="109">
        <f>'1. Identificación - Causas'!D39</f>
        <v>0</v>
      </c>
      <c r="E25" s="113"/>
      <c r="F25" s="108"/>
      <c r="G25" s="111"/>
    </row>
    <row r="26" spans="1:7" ht="15">
      <c r="A26" s="112">
        <f>'1. Identificación - Causas'!A40</f>
        <v>0</v>
      </c>
      <c r="B26" s="107">
        <f>'1. Identificación - Causas'!B40</f>
        <v>0</v>
      </c>
      <c r="C26" s="108">
        <f>'1. Identificación - Causas'!C40</f>
        <v>0</v>
      </c>
      <c r="D26" s="109">
        <f>'1. Identificación - Causas'!D40</f>
        <v>0</v>
      </c>
      <c r="E26" s="113"/>
      <c r="F26" s="108"/>
      <c r="G26" s="111"/>
    </row>
    <row r="27" spans="1:7" ht="15">
      <c r="A27" s="112">
        <f>'1. Identificación - Causas'!A41</f>
        <v>0</v>
      </c>
      <c r="B27" s="107">
        <f>'1. Identificación - Causas'!B41</f>
        <v>0</v>
      </c>
      <c r="C27" s="108">
        <f>'1. Identificación - Causas'!C41</f>
        <v>0</v>
      </c>
      <c r="D27" s="109">
        <f>'1. Identificación - Causas'!D41</f>
        <v>0</v>
      </c>
      <c r="E27" s="113"/>
      <c r="F27" s="108"/>
      <c r="G27" s="111"/>
    </row>
    <row r="28" spans="1:7" ht="15">
      <c r="A28" s="112">
        <f>'1. Identificación - Causas'!A42</f>
        <v>0</v>
      </c>
      <c r="B28" s="107">
        <f>'1. Identificación - Causas'!B42</f>
        <v>0</v>
      </c>
      <c r="C28" s="108">
        <f>'1. Identificación - Causas'!C42</f>
        <v>0</v>
      </c>
      <c r="D28" s="109">
        <f>'1. Identificación - Causas'!D42</f>
        <v>0</v>
      </c>
      <c r="E28" s="113"/>
      <c r="F28" s="108"/>
      <c r="G28" s="111"/>
    </row>
    <row r="29" spans="1:7" ht="15">
      <c r="A29" s="112">
        <f>'1. Identificación - Causas'!A43</f>
        <v>0</v>
      </c>
      <c r="B29" s="107">
        <f>'1. Identificación - Causas'!B43</f>
        <v>0</v>
      </c>
      <c r="C29" s="108">
        <f>'1. Identificación - Causas'!C43</f>
        <v>0</v>
      </c>
      <c r="D29" s="109">
        <f>'1. Identificación - Causas'!D43</f>
        <v>0</v>
      </c>
      <c r="E29" s="113"/>
      <c r="F29" s="108"/>
      <c r="G29" s="111"/>
    </row>
    <row r="30" spans="1:7" ht="15">
      <c r="A30" s="112">
        <f>'1. Identificación - Causas'!A44</f>
        <v>0</v>
      </c>
      <c r="B30" s="107">
        <f>'1. Identificación - Causas'!B44</f>
        <v>0</v>
      </c>
      <c r="C30" s="108">
        <f>'1. Identificación - Causas'!C44</f>
        <v>0</v>
      </c>
      <c r="D30" s="109">
        <f>'1. Identificación - Causas'!D44</f>
        <v>0</v>
      </c>
      <c r="E30" s="113"/>
      <c r="F30" s="108"/>
      <c r="G30" s="111"/>
    </row>
    <row r="31" spans="1:7" ht="15">
      <c r="A31" s="112">
        <f>'1. Identificación - Causas'!A45</f>
        <v>0</v>
      </c>
      <c r="B31" s="107">
        <f>'1. Identificación - Causas'!B45</f>
        <v>0</v>
      </c>
      <c r="C31" s="108">
        <f>'1. Identificación - Causas'!C45</f>
        <v>0</v>
      </c>
      <c r="D31" s="109">
        <f>'1. Identificación - Causas'!D45</f>
        <v>0</v>
      </c>
      <c r="E31" s="113"/>
      <c r="F31" s="108"/>
      <c r="G31" s="111"/>
    </row>
    <row r="32" spans="1:7" ht="15">
      <c r="A32" s="112">
        <f>'1. Identificación - Causas'!A46</f>
        <v>0</v>
      </c>
      <c r="B32" s="107">
        <f>'1. Identificación - Causas'!B46</f>
        <v>0</v>
      </c>
      <c r="C32" s="108">
        <f>'1. Identificación - Causas'!C46</f>
        <v>0</v>
      </c>
      <c r="D32" s="109">
        <f>'1. Identificación - Causas'!D46</f>
        <v>0</v>
      </c>
      <c r="E32" s="113"/>
      <c r="F32" s="108"/>
      <c r="G32" s="111"/>
    </row>
    <row r="33" spans="1:7" ht="15">
      <c r="A33" s="112">
        <f>'1. Identificación - Causas'!A47</f>
        <v>0</v>
      </c>
      <c r="B33" s="107">
        <f>'1. Identificación - Causas'!B47</f>
        <v>0</v>
      </c>
      <c r="C33" s="108">
        <f>'1. Identificación - Causas'!C47</f>
        <v>0</v>
      </c>
      <c r="D33" s="109">
        <f>'1. Identificación - Causas'!D47</f>
        <v>0</v>
      </c>
      <c r="E33" s="113"/>
      <c r="F33" s="108"/>
      <c r="G33" s="111"/>
    </row>
    <row r="34" spans="1:7" ht="15">
      <c r="A34" s="112">
        <f>'1. Identificación - Causas'!A48</f>
        <v>0</v>
      </c>
      <c r="B34" s="107">
        <f>'1. Identificación - Causas'!B48</f>
        <v>0</v>
      </c>
      <c r="C34" s="108">
        <f>'1. Identificación - Causas'!C48</f>
        <v>0</v>
      </c>
      <c r="D34" s="109">
        <f>'1. Identificación - Causas'!D48</f>
        <v>0</v>
      </c>
      <c r="E34" s="113"/>
      <c r="F34" s="108"/>
      <c r="G34" s="111"/>
    </row>
    <row r="35" spans="1:7" ht="15">
      <c r="A35" s="112">
        <f>'1. Identificación - Causas'!A35</f>
        <v>0</v>
      </c>
      <c r="B35" s="107">
        <f>'1. Identificación - Causas'!B35</f>
        <v>0</v>
      </c>
      <c r="C35" s="108">
        <f>'1. Identificación - Causas'!C35</f>
        <v>0</v>
      </c>
      <c r="D35" s="109">
        <f>'1. Identificación - Causas'!D35</f>
        <v>0</v>
      </c>
      <c r="E35" s="113"/>
      <c r="F35" s="108"/>
      <c r="G35" s="111"/>
    </row>
    <row r="36" spans="1:7" ht="15">
      <c r="A36" s="112">
        <f>'1. Identificación - Causas'!A36</f>
        <v>0</v>
      </c>
      <c r="B36" s="107">
        <f>'1. Identificación - Causas'!B36</f>
        <v>0</v>
      </c>
      <c r="C36" s="108">
        <f>'1. Identificación - Causas'!C36</f>
        <v>0</v>
      </c>
      <c r="D36" s="109">
        <f>'1. Identificación - Causas'!D36</f>
        <v>0</v>
      </c>
      <c r="E36" s="110"/>
      <c r="F36" s="108"/>
      <c r="G36" s="111"/>
    </row>
    <row r="37" spans="1:7" ht="15">
      <c r="A37" s="112">
        <f>'1. Identificación - Causas'!A37</f>
        <v>0</v>
      </c>
      <c r="B37" s="107">
        <f>'1. Identificación - Causas'!B37</f>
        <v>0</v>
      </c>
      <c r="C37" s="108">
        <f>'1. Identificación - Causas'!C37</f>
        <v>0</v>
      </c>
      <c r="D37" s="109">
        <f>'1. Identificación - Causas'!D37</f>
        <v>0</v>
      </c>
      <c r="E37" s="110"/>
      <c r="F37" s="108"/>
      <c r="G37" s="111"/>
    </row>
    <row r="38" spans="1:7" ht="15">
      <c r="A38" s="112">
        <f>'1. Identificación - Causas'!A38</f>
        <v>0</v>
      </c>
      <c r="B38" s="107">
        <f>'1. Identificación - Causas'!B38</f>
        <v>0</v>
      </c>
      <c r="C38" s="108">
        <f>'1. Identificación - Causas'!C38</f>
        <v>0</v>
      </c>
      <c r="D38" s="109">
        <f>'1. Identificación - Causas'!D38</f>
        <v>0</v>
      </c>
      <c r="E38" s="110"/>
      <c r="F38" s="108"/>
      <c r="G38" s="111"/>
    </row>
    <row r="39" spans="1:7" ht="15">
      <c r="A39" s="112">
        <f>'1. Identificación - Causas'!A39</f>
        <v>0</v>
      </c>
      <c r="B39" s="107">
        <f>'1. Identificación - Causas'!B39</f>
        <v>0</v>
      </c>
      <c r="C39" s="108">
        <f>'1. Identificación - Causas'!C39</f>
        <v>0</v>
      </c>
      <c r="D39" s="109">
        <f>'1. Identificación - Causas'!D39</f>
        <v>0</v>
      </c>
      <c r="E39" s="110"/>
      <c r="F39" s="108"/>
      <c r="G39" s="111"/>
    </row>
    <row r="40" spans="1:7" ht="15">
      <c r="A40" s="112">
        <f>'1. Identificación - Causas'!A40</f>
        <v>0</v>
      </c>
      <c r="B40" s="107">
        <f>'1. Identificación - Causas'!B40</f>
        <v>0</v>
      </c>
      <c r="C40" s="108">
        <f>'1. Identificación - Causas'!C40</f>
        <v>0</v>
      </c>
      <c r="D40" s="109">
        <f>'1. Identificación - Causas'!D40</f>
        <v>0</v>
      </c>
      <c r="E40" s="110"/>
      <c r="F40" s="108"/>
      <c r="G40" s="111"/>
    </row>
    <row r="41" spans="1:7" ht="15.75" thickBot="1">
      <c r="A41" s="114">
        <f>'1. Identificación - Causas'!A41</f>
        <v>0</v>
      </c>
      <c r="B41" s="115">
        <f>'1. Identificación - Causas'!B41</f>
        <v>0</v>
      </c>
      <c r="C41" s="116">
        <f>'1. Identificación - Causas'!C41</f>
        <v>0</v>
      </c>
      <c r="D41" s="117">
        <f>'1. Identificación - Causas'!D41</f>
        <v>0</v>
      </c>
      <c r="E41" s="118"/>
      <c r="F41" s="116"/>
      <c r="G41" s="119"/>
    </row>
  </sheetData>
  <sheetProtection/>
  <mergeCells count="14">
    <mergeCell ref="B10:D10"/>
    <mergeCell ref="A1:C3"/>
    <mergeCell ref="E10:G10"/>
    <mergeCell ref="D5:E5"/>
    <mergeCell ref="D6:E6"/>
    <mergeCell ref="D7:E7"/>
    <mergeCell ref="D1:E1"/>
    <mergeCell ref="D2:E3"/>
    <mergeCell ref="A5:C5"/>
    <mergeCell ref="A6:C6"/>
    <mergeCell ref="A4:G4"/>
    <mergeCell ref="A9:G9"/>
    <mergeCell ref="A8:G8"/>
    <mergeCell ref="A7:C7"/>
  </mergeCells>
  <printOptions/>
  <pageMargins left="0.25" right="0.25" top="0.75" bottom="0.75" header="0.3" footer="0.3"/>
  <pageSetup fitToHeight="1" fitToWidth="1" horizontalDpi="600" verticalDpi="600" orientation="landscape" paperSize="136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30" sqref="F30"/>
    </sheetView>
  </sheetViews>
  <sheetFormatPr defaultColWidth="11.421875" defaultRowHeight="15"/>
  <cols>
    <col min="1" max="1" width="12.57421875" style="0" customWidth="1"/>
    <col min="2" max="3" width="17.00390625" style="0" customWidth="1"/>
    <col min="4" max="4" width="15.00390625" style="0" bestFit="1" customWidth="1"/>
    <col min="5" max="5" width="34.140625" style="0" customWidth="1"/>
    <col min="6" max="6" width="48.57421875" style="0" customWidth="1"/>
  </cols>
  <sheetData>
    <row r="1" spans="1:6" s="10" customFormat="1" ht="15.75" thickBot="1">
      <c r="A1" s="65" t="s">
        <v>12</v>
      </c>
      <c r="B1" s="69" t="s">
        <v>5</v>
      </c>
      <c r="C1" s="76" t="s">
        <v>35</v>
      </c>
      <c r="D1" s="64" t="s">
        <v>35</v>
      </c>
      <c r="E1" s="64" t="s">
        <v>36</v>
      </c>
      <c r="F1" s="64" t="s">
        <v>54</v>
      </c>
    </row>
    <row r="2" spans="1:6" ht="24">
      <c r="A2" s="66" t="s">
        <v>16</v>
      </c>
      <c r="B2" s="70" t="s">
        <v>21</v>
      </c>
      <c r="C2" s="77" t="s">
        <v>37</v>
      </c>
      <c r="D2" s="73" t="s">
        <v>37</v>
      </c>
      <c r="E2" s="80" t="s">
        <v>75</v>
      </c>
      <c r="F2" s="63" t="s">
        <v>55</v>
      </c>
    </row>
    <row r="3" spans="1:6" ht="15">
      <c r="A3" s="67" t="s">
        <v>18</v>
      </c>
      <c r="B3" s="71" t="s">
        <v>23</v>
      </c>
      <c r="C3" s="78" t="s">
        <v>40</v>
      </c>
      <c r="D3" s="74" t="s">
        <v>37</v>
      </c>
      <c r="E3" s="81" t="s">
        <v>38</v>
      </c>
      <c r="F3" s="49" t="s">
        <v>56</v>
      </c>
    </row>
    <row r="4" spans="1:6" ht="15.75" thickBot="1">
      <c r="A4" s="67" t="s">
        <v>17</v>
      </c>
      <c r="B4" s="72" t="s">
        <v>24</v>
      </c>
      <c r="C4" s="78" t="s">
        <v>45</v>
      </c>
      <c r="D4" s="74" t="s">
        <v>37</v>
      </c>
      <c r="E4" s="81" t="s">
        <v>76</v>
      </c>
      <c r="F4" s="49" t="s">
        <v>89</v>
      </c>
    </row>
    <row r="5" spans="1:6" ht="15.75" thickBot="1">
      <c r="A5" s="67" t="s">
        <v>19</v>
      </c>
      <c r="B5" s="122"/>
      <c r="C5" s="79" t="s">
        <v>52</v>
      </c>
      <c r="D5" s="74" t="s">
        <v>37</v>
      </c>
      <c r="E5" s="81" t="s">
        <v>77</v>
      </c>
      <c r="F5" s="49" t="s">
        <v>61</v>
      </c>
    </row>
    <row r="6" spans="1:6" ht="15.75" thickBot="1">
      <c r="A6" s="68" t="s">
        <v>22</v>
      </c>
      <c r="D6" s="74" t="s">
        <v>37</v>
      </c>
      <c r="E6" s="81" t="s">
        <v>39</v>
      </c>
      <c r="F6" s="49" t="s">
        <v>57</v>
      </c>
    </row>
    <row r="7" spans="2:6" ht="15">
      <c r="B7" s="123"/>
      <c r="D7" s="74" t="s">
        <v>40</v>
      </c>
      <c r="E7" s="81" t="s">
        <v>78</v>
      </c>
      <c r="F7" s="49" t="s">
        <v>58</v>
      </c>
    </row>
    <row r="8" spans="4:6" ht="24">
      <c r="D8" s="74" t="s">
        <v>40</v>
      </c>
      <c r="E8" s="81" t="s">
        <v>79</v>
      </c>
      <c r="F8" s="49" t="s">
        <v>59</v>
      </c>
    </row>
    <row r="9" spans="4:6" ht="15">
      <c r="D9" s="74" t="s">
        <v>40</v>
      </c>
      <c r="E9" s="81" t="s">
        <v>80</v>
      </c>
      <c r="F9" s="49" t="s">
        <v>60</v>
      </c>
    </row>
    <row r="10" spans="4:6" ht="15">
      <c r="D10" s="74" t="s">
        <v>40</v>
      </c>
      <c r="E10" s="81" t="s">
        <v>81</v>
      </c>
      <c r="F10" s="49" t="s">
        <v>62</v>
      </c>
    </row>
    <row r="11" spans="4:6" ht="24">
      <c r="D11" s="74" t="s">
        <v>40</v>
      </c>
      <c r="E11" s="81" t="s">
        <v>82</v>
      </c>
      <c r="F11" s="49" t="s">
        <v>63</v>
      </c>
    </row>
    <row r="12" spans="4:6" ht="15">
      <c r="D12" s="74" t="s">
        <v>40</v>
      </c>
      <c r="E12" s="81" t="s">
        <v>41</v>
      </c>
      <c r="F12" s="49" t="s">
        <v>64</v>
      </c>
    </row>
    <row r="13" spans="4:6" ht="15">
      <c r="D13" s="74" t="s">
        <v>40</v>
      </c>
      <c r="E13" s="81" t="s">
        <v>42</v>
      </c>
      <c r="F13" s="49" t="s">
        <v>65</v>
      </c>
    </row>
    <row r="14" spans="4:6" ht="15">
      <c r="D14" s="74" t="s">
        <v>40</v>
      </c>
      <c r="E14" s="81" t="s">
        <v>43</v>
      </c>
      <c r="F14" s="49" t="s">
        <v>66</v>
      </c>
    </row>
    <row r="15" spans="4:6" ht="15">
      <c r="D15" s="74" t="s">
        <v>40</v>
      </c>
      <c r="E15" s="81" t="s">
        <v>44</v>
      </c>
      <c r="F15" s="49" t="s">
        <v>67</v>
      </c>
    </row>
    <row r="16" spans="4:6" ht="15">
      <c r="D16" s="74" t="s">
        <v>45</v>
      </c>
      <c r="E16" s="81" t="s">
        <v>46</v>
      </c>
      <c r="F16" s="49" t="s">
        <v>68</v>
      </c>
    </row>
    <row r="17" spans="4:6" ht="15">
      <c r="D17" s="74" t="s">
        <v>45</v>
      </c>
      <c r="E17" s="81" t="s">
        <v>47</v>
      </c>
      <c r="F17" s="49" t="s">
        <v>69</v>
      </c>
    </row>
    <row r="18" spans="4:6" ht="15">
      <c r="D18" s="74" t="s">
        <v>45</v>
      </c>
      <c r="E18" s="81" t="s">
        <v>48</v>
      </c>
      <c r="F18" s="49" t="s">
        <v>70</v>
      </c>
    </row>
    <row r="19" spans="4:6" ht="15">
      <c r="D19" s="74" t="s">
        <v>45</v>
      </c>
      <c r="E19" s="81" t="s">
        <v>49</v>
      </c>
      <c r="F19" s="49" t="s">
        <v>71</v>
      </c>
    </row>
    <row r="20" spans="4:6" ht="15">
      <c r="D20" s="74" t="s">
        <v>45</v>
      </c>
      <c r="E20" s="81" t="s">
        <v>50</v>
      </c>
      <c r="F20" s="49" t="s">
        <v>72</v>
      </c>
    </row>
    <row r="21" spans="4:6" ht="15">
      <c r="D21" s="74" t="s">
        <v>45</v>
      </c>
      <c r="E21" s="81" t="s">
        <v>51</v>
      </c>
      <c r="F21" s="50" t="s">
        <v>72</v>
      </c>
    </row>
    <row r="22" spans="4:6" ht="24">
      <c r="D22" s="74" t="s">
        <v>45</v>
      </c>
      <c r="E22" s="81" t="s">
        <v>84</v>
      </c>
      <c r="F22" s="50" t="s">
        <v>73</v>
      </c>
    </row>
    <row r="23" spans="4:6" ht="24.75" thickBot="1">
      <c r="D23" s="74" t="s">
        <v>45</v>
      </c>
      <c r="E23" s="124" t="s">
        <v>83</v>
      </c>
      <c r="F23" s="51" t="s">
        <v>74</v>
      </c>
    </row>
    <row r="24" spans="4:5" ht="15">
      <c r="D24" s="74" t="s">
        <v>45</v>
      </c>
      <c r="E24" s="124" t="s">
        <v>88</v>
      </c>
    </row>
    <row r="25" spans="4:5" ht="15">
      <c r="D25" s="74" t="s">
        <v>45</v>
      </c>
      <c r="E25" s="124" t="s">
        <v>85</v>
      </c>
    </row>
    <row r="26" spans="4:5" ht="15.75" thickBot="1">
      <c r="D26" s="75" t="s">
        <v>52</v>
      </c>
      <c r="E26" s="82" t="s">
        <v>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Jairo Alfredo Sanchez Diaz</dc:creator>
  <cp:keywords/>
  <dc:description/>
  <cp:lastModifiedBy>Carlos Ernesto Guevara Ulloa</cp:lastModifiedBy>
  <cp:lastPrinted>2016-12-22T15:40:06Z</cp:lastPrinted>
  <dcterms:created xsi:type="dcterms:W3CDTF">2014-01-24T16:12:10Z</dcterms:created>
  <dcterms:modified xsi:type="dcterms:W3CDTF">2021-10-27T20:40:45Z</dcterms:modified>
  <cp:category/>
  <cp:version/>
  <cp:contentType/>
  <cp:contentStatus/>
</cp:coreProperties>
</file>